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N22" sheetId="13" r:id="rId1"/>
  </sheets>
  <definedNames>
    <definedName name="_xlnm._FilterDatabase" localSheetId="0" hidden="1">'N22'!$A$10:$G$202</definedName>
    <definedName name="_xlnm.Print_Area" localSheetId="0">'N22'!$A$1:$G$202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1" i="13" l="1"/>
  <c r="E200" i="13"/>
  <c r="E199" i="13"/>
  <c r="E198" i="13"/>
  <c r="E197" i="13"/>
  <c r="E196" i="13"/>
  <c r="E195" i="13"/>
  <c r="E194" i="13"/>
  <c r="E193" i="13"/>
  <c r="E192" i="13"/>
  <c r="E191" i="13"/>
  <c r="E190" i="13"/>
  <c r="E189" i="13"/>
  <c r="E188" i="13"/>
  <c r="E187" i="13"/>
  <c r="E186" i="13"/>
  <c r="E185" i="13"/>
  <c r="E184" i="13"/>
  <c r="E183" i="13"/>
  <c r="E182" i="13"/>
  <c r="E181" i="13"/>
  <c r="E180" i="13"/>
  <c r="E179" i="13"/>
  <c r="E178" i="13"/>
  <c r="E177" i="13"/>
  <c r="E176" i="13"/>
  <c r="E175" i="13"/>
  <c r="E174" i="13"/>
  <c r="E173" i="13"/>
  <c r="E172" i="13"/>
  <c r="E171" i="13"/>
  <c r="E170" i="13"/>
  <c r="E169" i="13"/>
  <c r="E168" i="13"/>
  <c r="E167" i="13"/>
  <c r="E166" i="13"/>
  <c r="E165" i="13"/>
  <c r="E164" i="13"/>
  <c r="E163" i="13"/>
  <c r="E162" i="13"/>
  <c r="E161" i="13"/>
  <c r="E160" i="13"/>
  <c r="E159" i="13"/>
  <c r="E158" i="13"/>
  <c r="E157" i="13"/>
  <c r="E156" i="13"/>
  <c r="E155" i="13"/>
  <c r="E154" i="13"/>
  <c r="E153" i="13"/>
  <c r="E152" i="13"/>
  <c r="E151" i="13"/>
  <c r="E150" i="13"/>
  <c r="E149" i="13"/>
  <c r="E148" i="13"/>
  <c r="E147" i="13"/>
  <c r="E146" i="13"/>
  <c r="E145" i="13"/>
  <c r="E144" i="13"/>
  <c r="E143" i="13"/>
  <c r="E142" i="13"/>
  <c r="E141" i="13"/>
  <c r="E140" i="13"/>
  <c r="E139" i="13"/>
  <c r="E138" i="13"/>
  <c r="E137" i="13"/>
  <c r="E136" i="13"/>
  <c r="E135" i="13"/>
  <c r="E134" i="13"/>
  <c r="E133" i="13"/>
  <c r="E132" i="13"/>
  <c r="E131" i="13"/>
  <c r="E130" i="13"/>
  <c r="E129" i="13"/>
  <c r="E128" i="13"/>
  <c r="E127" i="13"/>
  <c r="E126" i="13"/>
  <c r="E125" i="13"/>
  <c r="E124" i="13"/>
  <c r="E123" i="13"/>
  <c r="E122" i="13"/>
  <c r="E121" i="13"/>
  <c r="E120" i="13"/>
  <c r="E119" i="13"/>
  <c r="E118" i="13"/>
  <c r="E117" i="13"/>
  <c r="E116" i="13"/>
  <c r="E115" i="13"/>
  <c r="E114" i="13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202" i="13" l="1"/>
</calcChain>
</file>

<file path=xl/sharedStrings.xml><?xml version="1.0" encoding="utf-8"?>
<sst xmlns="http://schemas.openxmlformats.org/spreadsheetml/2006/main" count="402" uniqueCount="243">
  <si>
    <t>PRECIO UNITARIO</t>
  </si>
  <si>
    <t>COMPRAS DIRECTAS</t>
  </si>
  <si>
    <t>PRECIO TOTAL</t>
  </si>
  <si>
    <t>PROVEEDOR</t>
  </si>
  <si>
    <t>NIT</t>
  </si>
  <si>
    <t>CANTIDAD</t>
  </si>
  <si>
    <t>DESCRIPCIÓN DE COMPRA</t>
  </si>
  <si>
    <r>
      <t xml:space="preserve">ENTIDAD: </t>
    </r>
    <r>
      <rPr>
        <sz val="16"/>
        <color theme="1"/>
        <rFont val="Calibri"/>
        <family val="2"/>
        <scheme val="minor"/>
      </rPr>
      <t>VICEMINISTERIO ENCARGADO DE ASUNTOS DE PETÉN</t>
    </r>
  </si>
  <si>
    <r>
      <t xml:space="preserve">DIRECCIÓN: </t>
    </r>
    <r>
      <rPr>
        <sz val="16"/>
        <color theme="1"/>
        <rFont val="Calibri"/>
        <family val="2"/>
        <scheme val="minor"/>
      </rPr>
      <t>CALLE A CUEVAS AKTUN CAN SANTA ELENA FLORES PETÉN</t>
    </r>
  </si>
  <si>
    <r>
      <t xml:space="preserve">HORARIO DE ATENCIÓN: </t>
    </r>
    <r>
      <rPr>
        <sz val="16"/>
        <color theme="1"/>
        <rFont val="Calibri"/>
        <family val="2"/>
        <scheme val="minor"/>
      </rPr>
      <t>08:00 HRS A 16:30 HRS</t>
    </r>
  </si>
  <si>
    <r>
      <t xml:space="preserve">DIRECTOR: </t>
    </r>
    <r>
      <rPr>
        <sz val="16"/>
        <color theme="1"/>
        <rFont val="Calibri"/>
        <family val="2"/>
        <scheme val="minor"/>
      </rPr>
      <t>PABLO MORALES MEJÍA</t>
    </r>
  </si>
  <si>
    <r>
      <t xml:space="preserve">ENCARGADO DE ACTUALIZACIÓN: </t>
    </r>
    <r>
      <rPr>
        <sz val="16"/>
        <color theme="1"/>
        <rFont val="Calibri"/>
        <family val="2"/>
        <scheme val="minor"/>
      </rPr>
      <t>OSCAR ELIEZER ZETINA CHIGUA</t>
    </r>
  </si>
  <si>
    <r>
      <t xml:space="preserve">TELÉFONO: </t>
    </r>
    <r>
      <rPr>
        <sz val="16"/>
        <color theme="1"/>
        <rFont val="Calibri"/>
        <family val="2"/>
        <scheme val="minor"/>
      </rPr>
      <t>79260636</t>
    </r>
  </si>
  <si>
    <t>FECHA</t>
  </si>
  <si>
    <t>LILIA ALEJANDRINA, GÓMEZ TELÓN DE PORTILLO</t>
  </si>
  <si>
    <t>CORPORACION AGRICOLA DEL NORTE SOCIEDAD ANONIMA</t>
  </si>
  <si>
    <t>Telefonia 7927-8933</t>
  </si>
  <si>
    <t>TELECOMUNICACIONES S.A.</t>
  </si>
  <si>
    <t>INVERSIONES DINORTE SOCIEDAD ANÓNIMA</t>
  </si>
  <si>
    <t>Por servicio de transporte de encomienda</t>
  </si>
  <si>
    <t>FANNYS</t>
  </si>
  <si>
    <t>Agua pura garrafon</t>
  </si>
  <si>
    <t>DISTRIBUIDORA JALAPEÑA. S.A</t>
  </si>
  <si>
    <t>Cepillo largo del cepillo: 9 pulgadas, material de las cerdas: alambre de acero</t>
  </si>
  <si>
    <t>FERRETERIA Y DISTRIBUIDORA DEL CENTRO PETEN</t>
  </si>
  <si>
    <t>Ave clase ponedora edad 18 semanas</t>
  </si>
  <si>
    <t>Ave tipo gallo, raza criollo mejorado</t>
  </si>
  <si>
    <t>PROYECTO VIVIENDA</t>
  </si>
  <si>
    <t>DISTRIBUIDORA GARMA</t>
  </si>
  <si>
    <t>DISTRIBUIDORA DEL JARDIN</t>
  </si>
  <si>
    <t>Energia electrica nis. 5643942</t>
  </si>
  <si>
    <t>DISTRIBUIDORA DE ELECTRICIDAD DE ORIENTE S.A.</t>
  </si>
  <si>
    <t>Costanera, alto 4 pulgadas, ancho 2 pulgadas, largo 20 pies</t>
  </si>
  <si>
    <t>Costanera alto 2 pulgadas, largo 7 metros, largo 7 metros</t>
  </si>
  <si>
    <t>Tornillo polser, cabeza phillips, diametro 8 milimetros</t>
  </si>
  <si>
    <t>Alimento concentrado clase tilapia, proteina 45%</t>
  </si>
  <si>
    <t>AGRINORSA</t>
  </si>
  <si>
    <t>Alimento concentrado clase tilapia, proteina 32%</t>
  </si>
  <si>
    <t>Alimento concentrado clase tilapia, proteina 28%</t>
  </si>
  <si>
    <t xml:space="preserve">Alimento concentrado clase bovino </t>
  </si>
  <si>
    <t xml:space="preserve">Alimento concentrado clase ovino </t>
  </si>
  <si>
    <t xml:space="preserve">Alimento concentrado clase caballo </t>
  </si>
  <si>
    <t>MAYAC</t>
  </si>
  <si>
    <t>Tubo diametro 1/2 pulgada, longitud 6 metros</t>
  </si>
  <si>
    <t>Tapon diamtreo 1/2 pulgada, material pvc</t>
  </si>
  <si>
    <t>Codo angulo 90 grados, grosor 1/2 pulgada</t>
  </si>
  <si>
    <t>Conexión tee, diametro 1/2 pulgada</t>
  </si>
  <si>
    <t>Adaptador material pvc tamaño 1/2 pulgada</t>
  </si>
  <si>
    <t>Adaptador diametro 1/2 pulgadas material pvc</t>
  </si>
  <si>
    <t>Cinta de teflon ancho 1/2 pulgadas</t>
  </si>
  <si>
    <t>Empaque de culata</t>
  </si>
  <si>
    <t>CLINICA AUTOMOTRIZ</t>
  </si>
  <si>
    <t>Bomba de agua</t>
  </si>
  <si>
    <t>Mantenimiento general preventivo y correctivo de a/c de 18000 btu</t>
  </si>
  <si>
    <t>Mantenimiento general preventivo y correctivo de a/c de 12000 btu</t>
  </si>
  <si>
    <t>Mantenimiento general preventivo y correctivo de a/c de 60000 btu</t>
  </si>
  <si>
    <t>Recarga de gas</t>
  </si>
  <si>
    <t>Piedrin, metros cubicos</t>
  </si>
  <si>
    <t>Arena, metro cubico</t>
  </si>
  <si>
    <t>Hierro, forma corrugado, grosor 1/4 pulgadas</t>
  </si>
  <si>
    <t>Alambre de amarre</t>
  </si>
  <si>
    <t>Chapa, diametro 2 1/2 pulgadas</t>
  </si>
  <si>
    <t>Galon de tinner</t>
  </si>
  <si>
    <t>Cubeta de pintura, color varios</t>
  </si>
  <si>
    <t>Brocha, cerda natural, mango plactico</t>
  </si>
  <si>
    <t>Alcohol etilico, concentracion 95%</t>
  </si>
  <si>
    <t>Alcohol clase antibacterial</t>
  </si>
  <si>
    <t>Telefonia 7926-0440</t>
  </si>
  <si>
    <t>Telefonia 7926-0636</t>
  </si>
  <si>
    <t>Telefonia 7926-0350</t>
  </si>
  <si>
    <t>Telefonia 7926-0171</t>
  </si>
  <si>
    <t>Papel bond, color blanco, grado gramaje 1, 80 gramos, tamaño carta</t>
  </si>
  <si>
    <t>LIBRERÍA Y VARIEDADES GENESIS</t>
  </si>
  <si>
    <t>Papel bond, color blanco, grado gramaje 1, 80 gramos, tamaño oficio</t>
  </si>
  <si>
    <t>Folder clase manila, tamaño carta</t>
  </si>
  <si>
    <t>Folder clase manila, tamaño oficio</t>
  </si>
  <si>
    <t>Sobre clase manila tamaño carta</t>
  </si>
  <si>
    <t>Sobre clase manila tamaño oficio</t>
  </si>
  <si>
    <t>Sobre clase manila tamaño extra oficio</t>
  </si>
  <si>
    <t>Masking tape, ancho 2 pulgadas</t>
  </si>
  <si>
    <t>Archivador material carton. Tamaño carta</t>
  </si>
  <si>
    <t>Archivador material carton. Tamaño oficio</t>
  </si>
  <si>
    <t>Block adhesivo ancho 3 pulgadas, largo 3 pulgadas, numero de hojas 100</t>
  </si>
  <si>
    <t>Block adhesivo ancho 3 pulgadas, largo 5 pulgadas, numero de hojas 100</t>
  </si>
  <si>
    <t>Libros de contabilidad, columnas 4 hojas 200</t>
  </si>
  <si>
    <t>Protector para hojas, color transparente, material plastico</t>
  </si>
  <si>
    <t>Espiral capacidad 200 hojas, color negro</t>
  </si>
  <si>
    <t>Espiral capacidad 50 hojas</t>
  </si>
  <si>
    <t>Almohadilla para sello</t>
  </si>
  <si>
    <t>Banderitas tipo flecha, ancho 12 milimetros</t>
  </si>
  <si>
    <t>Boligrafo-lapicero, clase gel</t>
  </si>
  <si>
    <t>Borrador color blanco, tipo boligrafo</t>
  </si>
  <si>
    <t>Borrador uso lapiz</t>
  </si>
  <si>
    <t>Calculadora de escritorio</t>
  </si>
  <si>
    <t>Cd-r capacidad 700 mb</t>
  </si>
  <si>
    <t>Cinta adhesiva ancho 2 pulgadas</t>
  </si>
  <si>
    <t>Clip tamaño 33mm</t>
  </si>
  <si>
    <t>Clip material metal</t>
  </si>
  <si>
    <t>Dispensador de clip</t>
  </si>
  <si>
    <t>Engrapadora</t>
  </si>
  <si>
    <t>Fastener</t>
  </si>
  <si>
    <t>Goma de pegar</t>
  </si>
  <si>
    <t>Humedecedor, cuenta facil</t>
  </si>
  <si>
    <t>Lapiz triangular</t>
  </si>
  <si>
    <t>Marcador, color varios</t>
  </si>
  <si>
    <t>Memoria usb, capacidad 16 gb</t>
  </si>
  <si>
    <t>Perforadora</t>
  </si>
  <si>
    <t>Sacagrapa</t>
  </si>
  <si>
    <t>Sacapuntas material metal</t>
  </si>
  <si>
    <t>Sujetapapel, pequeño, tipo lagarto</t>
  </si>
  <si>
    <t>Sujetapapel, Mediano Tipo Lagarto</t>
  </si>
  <si>
    <t>Sujetapapel, grande tipo lagarto</t>
  </si>
  <si>
    <t>Tape magico</t>
  </si>
  <si>
    <t>Tijera, largo 20 centímetros</t>
  </si>
  <si>
    <t>Cargador de caja para pickup, marca nissan, modelo 2007</t>
  </si>
  <si>
    <t>Shock delantero para pickup, marca nissan, modelo 2007</t>
  </si>
  <si>
    <t>Shock trasero para pickup, marca nissan, modelo 2007</t>
  </si>
  <si>
    <t>Rotula inferior para pickup, marca nissan, modelo 2007</t>
  </si>
  <si>
    <t>Rotula superior para pickup, marca nissan, modelo 2007</t>
  </si>
  <si>
    <t>Bushing de muleta para pickup, marca nissan, modelo 2007</t>
  </si>
  <si>
    <t>Juego de pastillas de frenos para pickup, marca nissan, modelo 2007</t>
  </si>
  <si>
    <t>Bomba principal de clutch para pickup, marca nissan, modelo 2007</t>
  </si>
  <si>
    <t>Cojinete de bufa lado derecho para pickup, marca nissan, modelo 2007</t>
  </si>
  <si>
    <t>Juego de pastillas de frenos delanteras para pickup, marca nissan, modelo 2007</t>
  </si>
  <si>
    <t>Telefonia 7926-0709</t>
  </si>
  <si>
    <t>Conector Clase: Macho; Color: Transparente; Material: Plástico y metal; Modelo: Rj 45 categoría 5e</t>
  </si>
  <si>
    <t>MALDONADO CORNEJO FREDY SEBASTIAN</t>
  </si>
  <si>
    <t>Flipón Corriente: 30 Amperio; Polos: 1; Uso: Eléctrico;</t>
  </si>
  <si>
    <t>Tomacorriente Color: Blanco; Polarizado: Si; Tipo: Doble; Voltaje: 120 Voltio(s);</t>
  </si>
  <si>
    <t>Cable Calibre: 12; Cantidad de cables: 2; Color: Negro; Tipo: Tsj;</t>
  </si>
  <si>
    <t>Caja rectangular Alto: 2 Pulgadas(s); Largo: 4 Pulgadas(s); Material: Plástico; Uso: Eléctrico</t>
  </si>
  <si>
    <t xml:space="preserve"> Caja cuadrada Alto: 4 Pulgadas(s); Ancho: 6 Pulgadas(s); Clase: Galvanizado; Largo: 6 Pulgadas(s); Uso: Eléctrico;</t>
  </si>
  <si>
    <t>Cable de red utp Calibre: 24 awg; Categoría: 5e; Pares trenzados: 4;</t>
  </si>
  <si>
    <t>Cable Calibre: Awg 12; Color: Varios; Material: Cobre; Tipo: Thhn; Uso: Eléctrico;</t>
  </si>
  <si>
    <t>Interruptor Capacidad: 10 Amperio; Corriente alterna: 120 Voltio; Material: Plástico; Número de polos: 2 ; Tipo: Doble; Uso: Electricidad;</t>
  </si>
  <si>
    <t>Tablero de distribución trifásico Número de polos: 12; Potencia: 125 Amperio; Voltio: 240</t>
  </si>
  <si>
    <t xml:space="preserve"> Flipón Capacidad: 20 Amperio; Longitud: 8 Centímetro; Montaje: Enchufable; Polos: 1; Tipo: Thql; Uso: Comercial; Voltage: 240;</t>
  </si>
  <si>
    <t>Tapadera Diámetro: 4 Pulgadas; Forma: Octagonal; Incluye: Agujeros de 1/2 pulgada; Material: Galvanizada; Tipo: Ciega; Uso: Eléctrico</t>
  </si>
  <si>
    <t>Cable Calibre: 12; Cantidad de cables: 3; Color: Variado; Tipo: Tsj;</t>
  </si>
  <si>
    <t>Tablero trifásico Capacidad de polos: 24; Voltaje: 120/240 voltios;</t>
  </si>
  <si>
    <t>Caja octagonal Alto: 2 Pulgadas; Diámetro: 4 Pulgadas; Material: Pvc; Uso: Eléctrico;</t>
  </si>
  <si>
    <t>Tubo led Bulbo: T8; Largo: 120 Centímetro; Potencia: 18 Vatio;</t>
  </si>
  <si>
    <t>Switch de presión Alimentación: 120 a 240 Voltio; Capacidad: 12 Amperio; Material: Plástico y metal; Presión: 20 a 40 Libra por Pulgada Cuadrada</t>
  </si>
  <si>
    <t>COFIÑO STAHL Y COMPAÑIA SOCIEDAD ANONIMA</t>
  </si>
  <si>
    <t>MARROQUIN SANTOS EDWIN ROBERTO</t>
  </si>
  <si>
    <t>QUIXCHÁN HERRERA LOURDES LIZBETH</t>
  </si>
  <si>
    <t>915230K</t>
  </si>
  <si>
    <t>Tinta Código: Cl-211 ; Color: Tricolor; Uso: Impresora;</t>
  </si>
  <si>
    <t>DATAFLEX SOCIEDAD ANONIMA</t>
  </si>
  <si>
    <t>Tinta Código: T6641; Color: Negro; Uso: Impresora;</t>
  </si>
  <si>
    <t>Tinta Código: T6642; Color: Cian; Uso: Impresora</t>
  </si>
  <si>
    <t>Tinta Código: T6643; Color: Magenta; Uso: Impresora;</t>
  </si>
  <si>
    <t>Tinta Código: T6644; Color: Amarillo; Uso: Impresora</t>
  </si>
  <si>
    <t>Tinta Código: Cl-210; Color: Negro; Uso: Impresora</t>
  </si>
  <si>
    <t>Tinta Código: T504420-Al; Color: Amarillo; Uso: Impresora</t>
  </si>
  <si>
    <t>Tinta Código: T504320-Al; Color: Magenta; Uso: Impresora</t>
  </si>
  <si>
    <t>Tinta Código: T504220-Al; Color: Cian; Uso: Impresora</t>
  </si>
  <si>
    <t>Tinta Código: T504120-Al; Color: Negro; Uso: Impresora</t>
  </si>
  <si>
    <t>Tóner Código: Cf280xc; Color: Negro; Uso: Impresora</t>
  </si>
  <si>
    <t>Tóner Código: Cf258a; Color: Negro; Número: 58a; Uso: Impresora</t>
  </si>
  <si>
    <t>Resma - 500 UNIDAD Papel bond Color: Blanco; Gramaje: 75 Gramos; Tamaño: Carta;</t>
  </si>
  <si>
    <t>PAPELES COMERCIALES SOCIEDAD ANONIMA</t>
  </si>
  <si>
    <t>Resma - 500 UNIDAD Papel bond Color: Blanco; Gramaje: 75 Gramos; Tamaño: Oficio;</t>
  </si>
  <si>
    <t>Tinta Código: T748xxl320; Color: Magenta; Número: 748xxl; Uso: Impresora</t>
  </si>
  <si>
    <t>COMPAÑIA INTERNACIONAL DE PRODUCTOS Y SERVICIOS SOCIEDAD ANONIMA</t>
  </si>
  <si>
    <t xml:space="preserve"> Tinta Código: T748xxl220; Color: Cian; Número: 748xxl; Uso: Impresora</t>
  </si>
  <si>
    <t>Tinta Código: T748xxl120; Color: Negro; Número: 748xxl; Uso: Impresora</t>
  </si>
  <si>
    <t>Tinta Código: T748xxl420; Color: Amarillo; Número: 748xxl; Uso: Impresora</t>
  </si>
  <si>
    <t>Bolsa para almácigo Ancho: 3.5 Pulgadas; Calibre de grosor: 3 ; Largo: 6 Pulgadas; Material: Polietileno;</t>
  </si>
  <si>
    <t>INDUSTRIA TECNIFICADA SOCIEDAD ANONIMA</t>
  </si>
  <si>
    <t>2386348K</t>
  </si>
  <si>
    <t>Bolsa para almácigo Ancho: 5 Pulgadas; Calibre de grosor: 3 ; Largo: 8 Pulgadas; Material: Polietileno;</t>
  </si>
  <si>
    <t>MULTIPLES SERVICIOS PROFESIONALES, SOCIEDAD ANONIMA</t>
  </si>
  <si>
    <t>Tierra Clase: Negra; Textura: Franco arenosa; Uso: Vivero; Metro Cúbico(m³)</t>
  </si>
  <si>
    <t>Semilla Clasificación: Cedrela odorata; Nombre común: Cedro colorado; Uso: Botánica;</t>
  </si>
  <si>
    <t>SALAZAR KLEYDER ALFONSO</t>
  </si>
  <si>
    <t>Semilla Clasificación: Leucaena leucocephala; Nombre común: Leucaena; Uso: Botánica;</t>
  </si>
  <si>
    <t>Semilla Clasificación: Gliricidia sepium; Nombre común: Madrecacao, cacahuanance; Uso: Botánica</t>
  </si>
  <si>
    <t>Semilla Clasificación: Switenia macrophylla; Tipo: Caoba; Uso: Botánica</t>
  </si>
  <si>
    <t>Semilla Clasificación: Brosimum alicastrum; Tipo: Ramon blanco; Uso: Botánica</t>
  </si>
  <si>
    <t>Semilla Especie: Pinus caribaea; Nombre común: Pino del caribe; Tipo: Pino;</t>
  </si>
  <si>
    <t>Semilla Clasificación: Dalbergia stevensonii; Nombre común: Rosul; Uso: Botánica</t>
  </si>
  <si>
    <t>Semilla Clasificación: Calophyllum brasilience; Nombre común: Santa maría; Uso: Botánica</t>
  </si>
  <si>
    <t>Alimento concentrado Clase: Caballo (equino); Propiedades: Alimento anticólicos; Proteína: 12%; Tipo: Pellet;</t>
  </si>
  <si>
    <t>Alimento concentrado Clase: Bovino; Tipo: Balanceado;</t>
  </si>
  <si>
    <t>Alimento concentrado Clase: Tilapia (pez); Proteína: 32%; Tipo: Granulado;</t>
  </si>
  <si>
    <t>Alimento concentrado Clase: Tilapia (pez); Proteína: 28%; Tipo: Granulado</t>
  </si>
  <si>
    <t>Alimento concentrado Clase: Ovino; Tipo: Balanceado</t>
  </si>
  <si>
    <t>Alimento concentrado Clase: Polla; Tipo: Seco fase 1</t>
  </si>
  <si>
    <t>PRODUCTOS Y SERVICIOS AGROVETERINARIOS SOCIEDAD ANÓNIMA</t>
  </si>
  <si>
    <t>Semilla Clasificación: Jalapeño m; Tipo: Chile; Uso: Agrícola;</t>
  </si>
  <si>
    <t>Semilla Clasificación: Hibiscus sabdariffa; Tipo: Rosa de jamaica; Uso: Agrícola;</t>
  </si>
  <si>
    <t>Cerdo Edad: 8 Mes; Género: Hembra; Peso: 250 Libra; Raza: Pietrain;</t>
  </si>
  <si>
    <t>Comedero para aves Capacidad: 15 Libra(s); Material: Plástico; Tipo: Tolva</t>
  </si>
  <si>
    <t>AVINDUSTRIAS, SOCIEDAD ANONIMA</t>
  </si>
  <si>
    <t>Bebedero para aves Capacidad: 1.5 Galón; Material: Plástico; Tipo: Automático</t>
  </si>
  <si>
    <t>Piedra pómez Uso: Diversos; Metro Cúbico(m³)</t>
  </si>
  <si>
    <t>Bandeja para germinación Alto: 4 Centímetro; Ancho: 28 Centímetro; Largo: 53 Centímetro; Material: Poliuretano; Uso: Agrícola;</t>
  </si>
  <si>
    <t>Vacuna contra la viruela aviar Cantidad del frasco: 100 dosis; Forma farmacéutica: Solución inyectable; Uso: Pecuario; Vía de administración: Intradérmica;</t>
  </si>
  <si>
    <t xml:space="preserve"> INVERSIONES DINORTE SOCIEDAD ANÓNIMA</t>
  </si>
  <si>
    <t>Multivitamínico para aves postura Componentes: Vitaminas y minerales; Forma farmacéutica: Polvo; Vía de administración: Oral;</t>
  </si>
  <si>
    <t>Vacuna triple aviar Forma farmacéutica: Solución inyectable; Frasco: 100 dosis; Uso: Pecuario; Vía de administración: Intramuscular subcutánea</t>
  </si>
  <si>
    <t>Vacuna doble aviar Cantidad del frasco: 150 dosis; Forma farmacéutica: Solución; Uso: Pecuario; Vía de administración: Oftálmico;</t>
  </si>
  <si>
    <t>Vacuna triple aviar Forma farmacéutica: Solución; Frasco: 150 dosis; Uso: Pecuario; Vía de administración: Oftálmico</t>
  </si>
  <si>
    <t>Vacuna newcastle monovalente Cantidad del frasco: 150 dosis; Forma farmacéutica: Solución; Uso: Veterinario; Vía de administración: Oftalmológica;</t>
  </si>
  <si>
    <t>Energia electrica nis. 3091814</t>
  </si>
  <si>
    <t>Mantenimiento y servicio del vehículo tipo Motocicleta, marca Suzuki placas M-036BKN, Inventario 00086 IICA</t>
  </si>
  <si>
    <t>CINTHIA MAGDALENA CAMBRANES PUGA</t>
  </si>
  <si>
    <t>Bomba, capacidad: 16 litros, Material: Plástico, Mecanismo: Pistón</t>
  </si>
  <si>
    <t>IMPROSERVICIOS CCFE</t>
  </si>
  <si>
    <t>Cinta, Uso: marcaje, ancho: 1-3/16 pulgadas, Material: Vinil, Largo: 150 pies</t>
  </si>
  <si>
    <t>SUMINISTROS DE INSUMOS Y TECNOLOGIA SUITECNO</t>
  </si>
  <si>
    <t>Servicio de extracción de basura correspondiente a los meses de febrero y marzo 2022</t>
  </si>
  <si>
    <t>SERVICIO ECOLOGICO ESTRADA No. 2</t>
  </si>
  <si>
    <t>Alimento concentrado clase: cerdo, etapa: desarrollo, tipo: seco, presentación: saco de 1 quintal</t>
  </si>
  <si>
    <t>Nitrógeno líquido</t>
  </si>
  <si>
    <t>CORPORACION PALINTSA</t>
  </si>
  <si>
    <t>Tonel, capacidad: 220 litros, material: plástico</t>
  </si>
  <si>
    <t>Energia electrica nis. 3082499</t>
  </si>
  <si>
    <t>Energia electrica nis. 5829173</t>
  </si>
  <si>
    <t>EMAPET</t>
  </si>
  <si>
    <t>TOTALES</t>
  </si>
  <si>
    <t xml:space="preserve"> Suero antiofídicos</t>
  </si>
  <si>
    <t xml:space="preserve">Por servicio de mantenimiento y reparación de Techo del Edificio </t>
  </si>
  <si>
    <t>Servicio de Alcantarillado sanitario</t>
  </si>
  <si>
    <t>Por servicio de arrendamiento de bien inmueble mes de Marzo del año 2022</t>
  </si>
  <si>
    <t xml:space="preserve">ROLLOS DE SARAN, </t>
  </si>
  <si>
    <t>Por repuestos para el mantenimiento y reparación del vehículo tipo Pick-Up, marca Toyota, placas P-192DPR, Inventario 001124E0, e</t>
  </si>
  <si>
    <t xml:space="preserve">Por repuestos para el mantenimiento y reparación del vehículo tipo Pick-Up, marca Mazda placas O-850BBT, Inventario 00325AC8, </t>
  </si>
  <si>
    <t>Por rectificación de culata y repuestos para el vehículo tipo Pick up, marca Nissan, placa O-431BBH, SIC 001F4CB0, e</t>
  </si>
  <si>
    <t>Adquisición de repuestos para el mantenimiento y reparación del vehículo tipo Pick-Up, marca Nissan, placas P-348CZM, inventario PDS.</t>
  </si>
  <si>
    <t>Adquisición de repuestos para el mantenimiento y reparación del vehículo tipo Pick-Up, marca Nissan, placas O-428BBH, inventario 001F4CC8.</t>
  </si>
  <si>
    <t>Por repuestos para el vehículo tipo Pick Up, marca Toyota, Placa P-809BVW, Inventario CIPREDA.</t>
  </si>
  <si>
    <t>Por repuestos para los siguientes vehículos: pick up, marca Nissan, placa P-347CZM, inventario PDS.</t>
  </si>
  <si>
    <t>Por limpieza de radiador y repuestos para el vehículo tipo pick up, marca Nissan, placa P-346CZM, inventario PDS.</t>
  </si>
  <si>
    <t>Por repuestos para el vehículo tipo pick up, marca Toyota, placa P-549BMG, SIC 001C8681.</t>
  </si>
  <si>
    <t>Por la compra de hilo para chapeadora marca STHIL, modelo FS120 Sicoin 0033190A.</t>
  </si>
  <si>
    <t>Oxigeno, Tipo industrial; uso: recargable cilindros</t>
  </si>
  <si>
    <t>Por compra de hilo</t>
  </si>
  <si>
    <t>Por alcohol etílico</t>
  </si>
  <si>
    <t>Por transporte de fletes para cajas con documentos oficiales.</t>
  </si>
  <si>
    <t>FECHA DE ACTUALIZACIÓN: 01/04/2022</t>
  </si>
  <si>
    <t>FLORES,BARRIOS,,GERSON,OSIEL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</si>
</sst>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Q&quot;#,##0.00;[Red]\-&quot;Q&quot;#,##0.00"/>
    <numFmt numFmtId="164" formatCode="_(&quot;Q&quot;* #,##0.00_);_(&quot;Q&quot;* \(#,##0.00\);_(&quot;Q&quot;* &quot;-&quot;??_);_(@_)"/>
    <numFmt numFmtId="165" formatCode="_([$Q-100A]* #,##0.00_);_([$Q-100A]* \(#,##0.00\);_([$Q-100A]* &quot;-&quot;??_);_(@_)"/>
    <numFmt numFmtId="166" formatCode="_-[$Q-100A]* #,##0.00_-;\-[$Q-100A]* #,##0.00_-;_-[$Q-100A]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5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1" fontId="0" fillId="0" borderId="0" xfId="0" applyNumberFormat="1" applyFont="1" applyAlignment="1">
      <alignment horizontal="right" wrapText="1"/>
    </xf>
    <xf numFmtId="164" fontId="2" fillId="2" borderId="1" xfId="2" applyFont="1" applyFill="1" applyBorder="1" applyAlignment="1">
      <alignment horizontal="center" vertical="center" wrapText="1"/>
    </xf>
    <xf numFmtId="164" fontId="0" fillId="0" borderId="0" xfId="2" applyFont="1" applyAlignment="1">
      <alignment horizontal="right" wrapText="1"/>
    </xf>
    <xf numFmtId="14" fontId="2" fillId="2" borderId="1" xfId="0" applyNumberFormat="1" applyFont="1" applyFill="1" applyBorder="1" applyAlignment="1">
      <alignment horizontal="right" wrapText="1"/>
    </xf>
    <xf numFmtId="14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66" fontId="2" fillId="2" borderId="1" xfId="2" applyNumberFormat="1" applyFont="1" applyFill="1" applyBorder="1" applyAlignment="1">
      <alignment horizontal="center" vertical="center" wrapText="1"/>
    </xf>
    <xf numFmtId="166" fontId="0" fillId="0" borderId="0" xfId="2" applyNumberFormat="1" applyFont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14" fontId="8" fillId="0" borderId="1" xfId="0" applyNumberFormat="1" applyFont="1" applyBorder="1" applyAlignment="1">
      <alignment wrapText="1"/>
    </xf>
    <xf numFmtId="8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164" fontId="1" fillId="0" borderId="1" xfId="2" applyFont="1" applyFill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right" wrapText="1"/>
    </xf>
    <xf numFmtId="14" fontId="1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right" wrapText="1"/>
    </xf>
    <xf numFmtId="164" fontId="8" fillId="0" borderId="1" xfId="2" applyFont="1" applyFill="1" applyBorder="1" applyAlignment="1">
      <alignment wrapText="1"/>
    </xf>
    <xf numFmtId="164" fontId="8" fillId="0" borderId="1" xfId="2" applyFont="1" applyFill="1" applyBorder="1" applyAlignment="1">
      <alignment horizontal="right" wrapText="1"/>
    </xf>
    <xf numFmtId="165" fontId="9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2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164" fontId="0" fillId="0" borderId="0" xfId="2" applyFont="1" applyBorder="1" applyAlignment="1">
      <alignment horizont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6" xfId="2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64" fontId="3" fillId="0" borderId="9" xfId="2" applyFont="1" applyBorder="1" applyAlignment="1">
      <alignment horizontal="left" vertical="center" wrapText="1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02"/>
  <sheetViews>
    <sheetView tabSelected="1" zoomScale="70" zoomScaleNormal="70" workbookViewId="0">
      <selection activeCell="B11" sqref="B11"/>
    </sheetView>
  </sheetViews>
  <sheetFormatPr baseColWidth="10" defaultColWidth="11.42578125" defaultRowHeight="15" x14ac:dyDescent="0.25"/>
  <cols>
    <col min="1" max="1" width="14.7109375" style="7" customWidth="1"/>
    <col min="2" max="2" width="46.140625" style="1" customWidth="1"/>
    <col min="3" max="3" width="11.28515625" style="8" customWidth="1"/>
    <col min="4" max="4" width="14.7109375" style="11" customWidth="1"/>
    <col min="5" max="5" width="14.7109375" style="5" customWidth="1"/>
    <col min="6" max="6" width="25.7109375" style="1" customWidth="1"/>
    <col min="7" max="7" width="17.5703125" style="3" customWidth="1"/>
    <col min="8" max="16384" width="11.42578125" style="1"/>
  </cols>
  <sheetData>
    <row r="1" spans="1:7" ht="21" x14ac:dyDescent="0.25">
      <c r="A1" s="43" t="s">
        <v>7</v>
      </c>
      <c r="B1" s="44"/>
      <c r="C1" s="44"/>
      <c r="D1" s="45"/>
      <c r="E1" s="44"/>
      <c r="F1" s="44"/>
      <c r="G1" s="46"/>
    </row>
    <row r="2" spans="1:7" ht="21" x14ac:dyDescent="0.25">
      <c r="A2" s="34" t="s">
        <v>8</v>
      </c>
      <c r="B2" s="35"/>
      <c r="C2" s="35"/>
      <c r="D2" s="47"/>
      <c r="E2" s="35"/>
      <c r="F2" s="35"/>
      <c r="G2" s="36"/>
    </row>
    <row r="3" spans="1:7" ht="21" customHeight="1" x14ac:dyDescent="0.25">
      <c r="A3" s="34" t="s">
        <v>9</v>
      </c>
      <c r="B3" s="35"/>
      <c r="C3" s="35"/>
      <c r="D3" s="47"/>
      <c r="E3" s="35"/>
      <c r="F3" s="35"/>
      <c r="G3" s="36"/>
    </row>
    <row r="4" spans="1:7" ht="21" x14ac:dyDescent="0.25">
      <c r="A4" s="34" t="s">
        <v>12</v>
      </c>
      <c r="B4" s="35"/>
      <c r="C4" s="35"/>
      <c r="D4" s="47"/>
      <c r="E4" s="35"/>
      <c r="F4" s="35"/>
      <c r="G4" s="36"/>
    </row>
    <row r="5" spans="1:7" ht="21" x14ac:dyDescent="0.25">
      <c r="A5" s="34" t="s">
        <v>10</v>
      </c>
      <c r="B5" s="35"/>
      <c r="C5" s="35"/>
      <c r="D5" s="47"/>
      <c r="E5" s="35"/>
      <c r="F5" s="35"/>
      <c r="G5" s="36"/>
    </row>
    <row r="6" spans="1:7" ht="21" x14ac:dyDescent="0.25">
      <c r="A6" s="34" t="s">
        <v>11</v>
      </c>
      <c r="B6" s="35"/>
      <c r="C6" s="35"/>
      <c r="D6" s="47"/>
      <c r="E6" s="35"/>
      <c r="F6" s="35"/>
      <c r="G6" s="36"/>
    </row>
    <row r="7" spans="1:7" ht="21" x14ac:dyDescent="0.25">
      <c r="A7" s="34" t="s">
        <v>241</v>
      </c>
      <c r="B7" s="35"/>
      <c r="C7" s="35"/>
      <c r="D7" s="47"/>
      <c r="E7" s="35"/>
      <c r="F7" s="35"/>
      <c r="G7" s="36"/>
    </row>
    <row r="8" spans="1:7" ht="21.75" thickBot="1" x14ac:dyDescent="0.3">
      <c r="A8" s="37" t="s">
        <v>1</v>
      </c>
      <c r="B8" s="38"/>
      <c r="C8" s="38"/>
      <c r="D8" s="39"/>
      <c r="E8" s="38"/>
      <c r="F8" s="38"/>
      <c r="G8" s="40"/>
    </row>
    <row r="9" spans="1:7" x14ac:dyDescent="0.25">
      <c r="A9" s="41"/>
      <c r="B9" s="41"/>
      <c r="C9" s="41"/>
      <c r="D9" s="42"/>
      <c r="E9" s="41"/>
      <c r="F9" s="41"/>
      <c r="G9" s="41"/>
    </row>
    <row r="10" spans="1:7" s="9" customFormat="1" ht="31.5" x14ac:dyDescent="0.25">
      <c r="A10" s="6" t="s">
        <v>13</v>
      </c>
      <c r="B10" s="2" t="s">
        <v>6</v>
      </c>
      <c r="C10" s="12" t="s">
        <v>5</v>
      </c>
      <c r="D10" s="10" t="s">
        <v>0</v>
      </c>
      <c r="E10" s="4" t="s">
        <v>2</v>
      </c>
      <c r="F10" s="12" t="s">
        <v>3</v>
      </c>
      <c r="G10" s="29" t="s">
        <v>4</v>
      </c>
    </row>
    <row r="11" spans="1:7" s="9" customFormat="1" ht="34.9" customHeight="1" x14ac:dyDescent="0.25">
      <c r="A11" s="18">
        <v>44613</v>
      </c>
      <c r="B11" s="13" t="s">
        <v>16</v>
      </c>
      <c r="C11" s="14">
        <v>1</v>
      </c>
      <c r="D11" s="19">
        <v>285</v>
      </c>
      <c r="E11" s="20">
        <f t="shared" ref="E11:E42" si="0">C11*D11</f>
        <v>285</v>
      </c>
      <c r="F11" s="13" t="s">
        <v>17</v>
      </c>
      <c r="G11" s="27">
        <v>9929290</v>
      </c>
    </row>
    <row r="12" spans="1:7" s="9" customFormat="1" ht="34.9" customHeight="1" x14ac:dyDescent="0.25">
      <c r="A12" s="18">
        <v>44620</v>
      </c>
      <c r="B12" s="14" t="s">
        <v>222</v>
      </c>
      <c r="C12" s="21">
        <v>4</v>
      </c>
      <c r="D12" s="19">
        <v>590</v>
      </c>
      <c r="E12" s="20">
        <f t="shared" si="0"/>
        <v>2360</v>
      </c>
      <c r="F12" s="33" t="s">
        <v>18</v>
      </c>
      <c r="G12" s="27">
        <v>108258734</v>
      </c>
    </row>
    <row r="13" spans="1:7" s="9" customFormat="1" ht="25.15" customHeight="1" x14ac:dyDescent="0.25">
      <c r="A13" s="18">
        <v>44624</v>
      </c>
      <c r="B13" s="14" t="s">
        <v>19</v>
      </c>
      <c r="C13" s="14">
        <v>1</v>
      </c>
      <c r="D13" s="19">
        <v>2204</v>
      </c>
      <c r="E13" s="20">
        <f t="shared" si="0"/>
        <v>2204</v>
      </c>
      <c r="F13" s="13" t="s">
        <v>20</v>
      </c>
      <c r="G13" s="27">
        <v>7400551</v>
      </c>
    </row>
    <row r="14" spans="1:7" s="9" customFormat="1" ht="34.9" customHeight="1" x14ac:dyDescent="0.25">
      <c r="A14" s="18">
        <v>44624</v>
      </c>
      <c r="B14" s="14" t="s">
        <v>240</v>
      </c>
      <c r="C14" s="14">
        <v>1</v>
      </c>
      <c r="D14" s="19">
        <v>1160</v>
      </c>
      <c r="E14" s="20">
        <f t="shared" si="0"/>
        <v>1160</v>
      </c>
      <c r="F14" s="13" t="s">
        <v>20</v>
      </c>
      <c r="G14" s="27">
        <v>7400551</v>
      </c>
    </row>
    <row r="15" spans="1:7" s="9" customFormat="1" ht="34.9" customHeight="1" x14ac:dyDescent="0.25">
      <c r="A15" s="18">
        <v>44623</v>
      </c>
      <c r="B15" s="14" t="s">
        <v>21</v>
      </c>
      <c r="C15" s="14">
        <v>300</v>
      </c>
      <c r="D15" s="19">
        <v>12</v>
      </c>
      <c r="E15" s="20">
        <f t="shared" si="0"/>
        <v>3600</v>
      </c>
      <c r="F15" s="13" t="s">
        <v>22</v>
      </c>
      <c r="G15" s="27">
        <v>3306224</v>
      </c>
    </row>
    <row r="16" spans="1:7" s="9" customFormat="1" ht="52.15" customHeight="1" x14ac:dyDescent="0.25">
      <c r="A16" s="18">
        <v>44616</v>
      </c>
      <c r="B16" s="14" t="s">
        <v>23</v>
      </c>
      <c r="C16" s="14">
        <v>12</v>
      </c>
      <c r="D16" s="19">
        <v>30</v>
      </c>
      <c r="E16" s="20">
        <f t="shared" si="0"/>
        <v>360</v>
      </c>
      <c r="F16" s="13" t="s">
        <v>24</v>
      </c>
      <c r="G16" s="27">
        <v>59736976</v>
      </c>
    </row>
    <row r="17" spans="1:7" s="9" customFormat="1" ht="34.9" customHeight="1" x14ac:dyDescent="0.25">
      <c r="A17" s="18">
        <v>44616</v>
      </c>
      <c r="B17" s="14" t="s">
        <v>25</v>
      </c>
      <c r="C17" s="14">
        <v>200</v>
      </c>
      <c r="D17" s="19">
        <v>74</v>
      </c>
      <c r="E17" s="20">
        <f t="shared" si="0"/>
        <v>14800</v>
      </c>
      <c r="F17" s="33" t="s">
        <v>18</v>
      </c>
      <c r="G17" s="27">
        <v>108258734</v>
      </c>
    </row>
    <row r="18" spans="1:7" s="9" customFormat="1" ht="34.9" customHeight="1" x14ac:dyDescent="0.25">
      <c r="A18" s="18">
        <v>44616</v>
      </c>
      <c r="B18" s="13" t="s">
        <v>26</v>
      </c>
      <c r="C18" s="14">
        <v>20</v>
      </c>
      <c r="D18" s="19">
        <v>142</v>
      </c>
      <c r="E18" s="20">
        <f t="shared" si="0"/>
        <v>2840</v>
      </c>
      <c r="F18" s="33" t="s">
        <v>18</v>
      </c>
      <c r="G18" s="27">
        <v>108258734</v>
      </c>
    </row>
    <row r="19" spans="1:7" s="9" customFormat="1" ht="34.9" customHeight="1" x14ac:dyDescent="0.25">
      <c r="A19" s="22">
        <v>44624</v>
      </c>
      <c r="B19" s="14" t="s">
        <v>223</v>
      </c>
      <c r="C19" s="14">
        <v>1</v>
      </c>
      <c r="D19" s="19">
        <v>5500</v>
      </c>
      <c r="E19" s="20">
        <f t="shared" si="0"/>
        <v>5500</v>
      </c>
      <c r="F19" s="13" t="s">
        <v>27</v>
      </c>
      <c r="G19" s="27">
        <v>99242028</v>
      </c>
    </row>
    <row r="20" spans="1:7" s="9" customFormat="1" ht="34.9" customHeight="1" x14ac:dyDescent="0.25">
      <c r="A20" s="22">
        <v>44628</v>
      </c>
      <c r="B20" s="13" t="s">
        <v>238</v>
      </c>
      <c r="C20" s="14">
        <v>3</v>
      </c>
      <c r="D20" s="19">
        <v>662</v>
      </c>
      <c r="E20" s="20">
        <f t="shared" si="0"/>
        <v>1986</v>
      </c>
      <c r="F20" s="13" t="s">
        <v>28</v>
      </c>
      <c r="G20" s="27">
        <v>58984771</v>
      </c>
    </row>
    <row r="21" spans="1:7" s="9" customFormat="1" ht="34.9" customHeight="1" x14ac:dyDescent="0.25">
      <c r="A21" s="23">
        <v>44629</v>
      </c>
      <c r="B21" s="13" t="s">
        <v>239</v>
      </c>
      <c r="C21" s="14">
        <v>100</v>
      </c>
      <c r="D21" s="19">
        <v>100</v>
      </c>
      <c r="E21" s="20">
        <f t="shared" si="0"/>
        <v>10000</v>
      </c>
      <c r="F21" s="13" t="s">
        <v>29</v>
      </c>
      <c r="G21" s="27">
        <v>90721004</v>
      </c>
    </row>
    <row r="22" spans="1:7" s="9" customFormat="1" ht="52.15" customHeight="1" x14ac:dyDescent="0.25">
      <c r="A22" s="18">
        <v>44616</v>
      </c>
      <c r="B22" s="13" t="s">
        <v>30</v>
      </c>
      <c r="C22" s="14">
        <v>1</v>
      </c>
      <c r="D22" s="19">
        <v>3493.8</v>
      </c>
      <c r="E22" s="20">
        <f t="shared" si="0"/>
        <v>3493.8</v>
      </c>
      <c r="F22" s="13" t="s">
        <v>31</v>
      </c>
      <c r="G22" s="27">
        <v>14946203</v>
      </c>
    </row>
    <row r="23" spans="1:7" s="9" customFormat="1" ht="50.45" customHeight="1" x14ac:dyDescent="0.25">
      <c r="A23" s="18">
        <v>44607</v>
      </c>
      <c r="B23" s="13" t="s">
        <v>30</v>
      </c>
      <c r="C23" s="14">
        <v>1</v>
      </c>
      <c r="D23" s="19">
        <v>996</v>
      </c>
      <c r="E23" s="20">
        <f t="shared" si="0"/>
        <v>996</v>
      </c>
      <c r="F23" s="13" t="s">
        <v>31</v>
      </c>
      <c r="G23" s="27">
        <v>14946203</v>
      </c>
    </row>
    <row r="24" spans="1:7" s="9" customFormat="1" ht="34.9" customHeight="1" x14ac:dyDescent="0.25">
      <c r="A24" s="18">
        <v>44607</v>
      </c>
      <c r="B24" s="14" t="s">
        <v>32</v>
      </c>
      <c r="C24" s="14">
        <v>12</v>
      </c>
      <c r="D24" s="19">
        <v>480</v>
      </c>
      <c r="E24" s="20">
        <f t="shared" si="0"/>
        <v>5760</v>
      </c>
      <c r="F24" s="13" t="s">
        <v>28</v>
      </c>
      <c r="G24" s="27">
        <v>58984771</v>
      </c>
    </row>
    <row r="25" spans="1:7" s="9" customFormat="1" ht="34.9" customHeight="1" x14ac:dyDescent="0.25">
      <c r="A25" s="18">
        <v>44607</v>
      </c>
      <c r="B25" s="14" t="s">
        <v>33</v>
      </c>
      <c r="C25" s="14">
        <v>2</v>
      </c>
      <c r="D25" s="19">
        <v>597</v>
      </c>
      <c r="E25" s="20">
        <f t="shared" si="0"/>
        <v>1194</v>
      </c>
      <c r="F25" s="13" t="s">
        <v>28</v>
      </c>
      <c r="G25" s="27">
        <v>58984771</v>
      </c>
    </row>
    <row r="26" spans="1:7" s="9" customFormat="1" ht="34.9" customHeight="1" x14ac:dyDescent="0.25">
      <c r="A26" s="18">
        <v>44607</v>
      </c>
      <c r="B26" s="13" t="s">
        <v>34</v>
      </c>
      <c r="C26" s="14">
        <v>260</v>
      </c>
      <c r="D26" s="19">
        <v>0.75</v>
      </c>
      <c r="E26" s="20">
        <f t="shared" si="0"/>
        <v>195</v>
      </c>
      <c r="F26" s="13" t="s">
        <v>28</v>
      </c>
      <c r="G26" s="27">
        <v>58984771</v>
      </c>
    </row>
    <row r="27" spans="1:7" s="9" customFormat="1" ht="23.45" customHeight="1" x14ac:dyDescent="0.25">
      <c r="A27" s="18">
        <v>44631</v>
      </c>
      <c r="B27" s="13" t="s">
        <v>35</v>
      </c>
      <c r="C27" s="14">
        <v>1</v>
      </c>
      <c r="D27" s="19">
        <v>715</v>
      </c>
      <c r="E27" s="20">
        <f t="shared" si="0"/>
        <v>715</v>
      </c>
      <c r="F27" s="13" t="s">
        <v>36</v>
      </c>
      <c r="G27" s="27">
        <v>87963213</v>
      </c>
    </row>
    <row r="28" spans="1:7" s="9" customFormat="1" ht="34.9" customHeight="1" x14ac:dyDescent="0.25">
      <c r="A28" s="18">
        <v>44631</v>
      </c>
      <c r="B28" s="13" t="s">
        <v>37</v>
      </c>
      <c r="C28" s="14">
        <v>2</v>
      </c>
      <c r="D28" s="19">
        <v>400</v>
      </c>
      <c r="E28" s="20">
        <f t="shared" si="0"/>
        <v>800</v>
      </c>
      <c r="F28" s="13" t="s">
        <v>36</v>
      </c>
      <c r="G28" s="27">
        <v>87963213</v>
      </c>
    </row>
    <row r="29" spans="1:7" s="9" customFormat="1" ht="34.9" customHeight="1" x14ac:dyDescent="0.25">
      <c r="A29" s="18">
        <v>44631</v>
      </c>
      <c r="B29" s="13" t="s">
        <v>38</v>
      </c>
      <c r="C29" s="14">
        <v>1</v>
      </c>
      <c r="D29" s="19">
        <v>400</v>
      </c>
      <c r="E29" s="20">
        <f t="shared" si="0"/>
        <v>400</v>
      </c>
      <c r="F29" s="13" t="s">
        <v>36</v>
      </c>
      <c r="G29" s="27">
        <v>87963213</v>
      </c>
    </row>
    <row r="30" spans="1:7" s="9" customFormat="1" ht="34.9" customHeight="1" x14ac:dyDescent="0.25">
      <c r="A30" s="18">
        <v>44631</v>
      </c>
      <c r="B30" s="13" t="s">
        <v>39</v>
      </c>
      <c r="C30" s="14">
        <v>14</v>
      </c>
      <c r="D30" s="19">
        <v>210</v>
      </c>
      <c r="E30" s="20">
        <f t="shared" si="0"/>
        <v>2940</v>
      </c>
      <c r="F30" s="13" t="s">
        <v>36</v>
      </c>
      <c r="G30" s="27">
        <v>87963213</v>
      </c>
    </row>
    <row r="31" spans="1:7" s="9" customFormat="1" ht="34.9" customHeight="1" x14ac:dyDescent="0.25">
      <c r="A31" s="18">
        <v>44631</v>
      </c>
      <c r="B31" s="13" t="s">
        <v>40</v>
      </c>
      <c r="C31" s="14">
        <v>16</v>
      </c>
      <c r="D31" s="19">
        <v>260</v>
      </c>
      <c r="E31" s="20">
        <f t="shared" si="0"/>
        <v>4160</v>
      </c>
      <c r="F31" s="13" t="s">
        <v>36</v>
      </c>
      <c r="G31" s="27">
        <v>87963213</v>
      </c>
    </row>
    <row r="32" spans="1:7" s="9" customFormat="1" ht="34.9" customHeight="1" x14ac:dyDescent="0.25">
      <c r="A32" s="18">
        <v>44631</v>
      </c>
      <c r="B32" s="13" t="s">
        <v>41</v>
      </c>
      <c r="C32" s="14">
        <v>5</v>
      </c>
      <c r="D32" s="19">
        <v>195</v>
      </c>
      <c r="E32" s="20">
        <f t="shared" si="0"/>
        <v>975</v>
      </c>
      <c r="F32" s="13" t="s">
        <v>36</v>
      </c>
      <c r="G32" s="27">
        <v>87963213</v>
      </c>
    </row>
    <row r="33" spans="1:7" s="9" customFormat="1" ht="34.9" customHeight="1" x14ac:dyDescent="0.25">
      <c r="A33" s="18">
        <v>44629</v>
      </c>
      <c r="B33" s="13" t="s">
        <v>237</v>
      </c>
      <c r="C33" s="14">
        <v>12</v>
      </c>
      <c r="D33" s="19">
        <v>595</v>
      </c>
      <c r="E33" s="20">
        <f t="shared" si="0"/>
        <v>7140</v>
      </c>
      <c r="F33" s="13" t="s">
        <v>42</v>
      </c>
      <c r="G33" s="27">
        <v>97283614</v>
      </c>
    </row>
    <row r="34" spans="1:7" s="9" customFormat="1" ht="54" customHeight="1" x14ac:dyDescent="0.25">
      <c r="A34" s="18">
        <v>44635</v>
      </c>
      <c r="B34" s="13" t="s">
        <v>236</v>
      </c>
      <c r="C34" s="14">
        <v>1</v>
      </c>
      <c r="D34" s="19">
        <v>625</v>
      </c>
      <c r="E34" s="20">
        <f t="shared" si="0"/>
        <v>625</v>
      </c>
      <c r="F34" s="13" t="s">
        <v>24</v>
      </c>
      <c r="G34" s="27">
        <v>59736976</v>
      </c>
    </row>
    <row r="35" spans="1:7" s="9" customFormat="1" ht="54" customHeight="1" x14ac:dyDescent="0.25">
      <c r="A35" s="18">
        <v>44635</v>
      </c>
      <c r="B35" s="13" t="s">
        <v>43</v>
      </c>
      <c r="C35" s="14">
        <v>6</v>
      </c>
      <c r="D35" s="19">
        <v>30</v>
      </c>
      <c r="E35" s="20">
        <f t="shared" si="0"/>
        <v>180</v>
      </c>
      <c r="F35" s="13" t="s">
        <v>24</v>
      </c>
      <c r="G35" s="27">
        <v>59736976</v>
      </c>
    </row>
    <row r="36" spans="1:7" s="9" customFormat="1" ht="54" customHeight="1" x14ac:dyDescent="0.25">
      <c r="A36" s="18">
        <v>44635</v>
      </c>
      <c r="B36" s="14" t="s">
        <v>44</v>
      </c>
      <c r="C36" s="14">
        <v>24</v>
      </c>
      <c r="D36" s="19">
        <v>3</v>
      </c>
      <c r="E36" s="20">
        <f t="shared" si="0"/>
        <v>72</v>
      </c>
      <c r="F36" s="13" t="s">
        <v>24</v>
      </c>
      <c r="G36" s="27">
        <v>59736976</v>
      </c>
    </row>
    <row r="37" spans="1:7" s="9" customFormat="1" ht="54" customHeight="1" x14ac:dyDescent="0.25">
      <c r="A37" s="18">
        <v>44635</v>
      </c>
      <c r="B37" s="14" t="s">
        <v>45</v>
      </c>
      <c r="C37" s="14">
        <v>24</v>
      </c>
      <c r="D37" s="19">
        <v>3</v>
      </c>
      <c r="E37" s="20">
        <f t="shared" si="0"/>
        <v>72</v>
      </c>
      <c r="F37" s="13" t="s">
        <v>24</v>
      </c>
      <c r="G37" s="27">
        <v>59736976</v>
      </c>
    </row>
    <row r="38" spans="1:7" s="9" customFormat="1" ht="54" customHeight="1" x14ac:dyDescent="0.25">
      <c r="A38" s="18">
        <v>44635</v>
      </c>
      <c r="B38" s="14" t="s">
        <v>46</v>
      </c>
      <c r="C38" s="14">
        <v>12</v>
      </c>
      <c r="D38" s="19">
        <v>3.5</v>
      </c>
      <c r="E38" s="20">
        <f t="shared" si="0"/>
        <v>42</v>
      </c>
      <c r="F38" s="13" t="s">
        <v>24</v>
      </c>
      <c r="G38" s="27">
        <v>59736976</v>
      </c>
    </row>
    <row r="39" spans="1:7" s="9" customFormat="1" ht="54" customHeight="1" x14ac:dyDescent="0.25">
      <c r="A39" s="18">
        <v>44635</v>
      </c>
      <c r="B39" s="14" t="s">
        <v>47</v>
      </c>
      <c r="C39" s="14">
        <v>24</v>
      </c>
      <c r="D39" s="19">
        <v>3</v>
      </c>
      <c r="E39" s="20">
        <f t="shared" si="0"/>
        <v>72</v>
      </c>
      <c r="F39" s="13" t="s">
        <v>24</v>
      </c>
      <c r="G39" s="27">
        <v>59736976</v>
      </c>
    </row>
    <row r="40" spans="1:7" s="9" customFormat="1" ht="54" customHeight="1" x14ac:dyDescent="0.25">
      <c r="A40" s="18">
        <v>44635</v>
      </c>
      <c r="B40" s="14" t="s">
        <v>48</v>
      </c>
      <c r="C40" s="14">
        <v>24</v>
      </c>
      <c r="D40" s="19">
        <v>3.5</v>
      </c>
      <c r="E40" s="20">
        <f t="shared" si="0"/>
        <v>84</v>
      </c>
      <c r="F40" s="13" t="s">
        <v>24</v>
      </c>
      <c r="G40" s="27">
        <v>59736976</v>
      </c>
    </row>
    <row r="41" spans="1:7" s="9" customFormat="1" ht="54" customHeight="1" x14ac:dyDescent="0.25">
      <c r="A41" s="18">
        <v>44635</v>
      </c>
      <c r="B41" s="14" t="s">
        <v>49</v>
      </c>
      <c r="C41" s="14">
        <v>6</v>
      </c>
      <c r="D41" s="19">
        <v>3</v>
      </c>
      <c r="E41" s="20">
        <f t="shared" si="0"/>
        <v>18</v>
      </c>
      <c r="F41" s="13" t="s">
        <v>24</v>
      </c>
      <c r="G41" s="27">
        <v>59736976</v>
      </c>
    </row>
    <row r="42" spans="1:7" s="9" customFormat="1" ht="34.9" customHeight="1" x14ac:dyDescent="0.25">
      <c r="A42" s="18">
        <v>44631</v>
      </c>
      <c r="B42" s="14" t="s">
        <v>50</v>
      </c>
      <c r="C42" s="14">
        <v>1</v>
      </c>
      <c r="D42" s="19">
        <v>2450</v>
      </c>
      <c r="E42" s="20">
        <f t="shared" si="0"/>
        <v>2450</v>
      </c>
      <c r="F42" s="13" t="s">
        <v>51</v>
      </c>
      <c r="G42" s="27">
        <v>442276998</v>
      </c>
    </row>
    <row r="43" spans="1:7" s="9" customFormat="1" ht="34.9" customHeight="1" x14ac:dyDescent="0.25">
      <c r="A43" s="18">
        <v>44631</v>
      </c>
      <c r="B43" s="14" t="s">
        <v>52</v>
      </c>
      <c r="C43" s="14">
        <v>1</v>
      </c>
      <c r="D43" s="19">
        <v>1350</v>
      </c>
      <c r="E43" s="20">
        <f t="shared" ref="E43:E74" si="1">C43*D43</f>
        <v>1350</v>
      </c>
      <c r="F43" s="13" t="s">
        <v>51</v>
      </c>
      <c r="G43" s="27">
        <v>442276998</v>
      </c>
    </row>
    <row r="44" spans="1:7" s="9" customFormat="1" ht="34.9" customHeight="1" x14ac:dyDescent="0.25">
      <c r="A44" s="18">
        <v>44636</v>
      </c>
      <c r="B44" s="14" t="s">
        <v>53</v>
      </c>
      <c r="C44" s="14">
        <v>4</v>
      </c>
      <c r="D44" s="19">
        <v>250</v>
      </c>
      <c r="E44" s="20">
        <f t="shared" si="1"/>
        <v>1000</v>
      </c>
      <c r="F44" s="13" t="s">
        <v>242</v>
      </c>
      <c r="G44" s="27">
        <v>30236592</v>
      </c>
    </row>
    <row r="45" spans="1:7" s="9" customFormat="1" ht="34.9" customHeight="1" x14ac:dyDescent="0.25">
      <c r="A45" s="18">
        <v>44636</v>
      </c>
      <c r="B45" s="14" t="s">
        <v>54</v>
      </c>
      <c r="C45" s="14">
        <v>1</v>
      </c>
      <c r="D45" s="19">
        <v>250</v>
      </c>
      <c r="E45" s="20">
        <f t="shared" si="1"/>
        <v>250</v>
      </c>
      <c r="F45" s="13" t="s">
        <v>242</v>
      </c>
      <c r="G45" s="27">
        <v>30236592</v>
      </c>
    </row>
    <row r="46" spans="1:7" s="9" customFormat="1" ht="34.9" customHeight="1" x14ac:dyDescent="0.25">
      <c r="A46" s="18">
        <v>44636</v>
      </c>
      <c r="B46" s="14" t="s">
        <v>55</v>
      </c>
      <c r="C46" s="14">
        <v>2</v>
      </c>
      <c r="D46" s="19">
        <v>500</v>
      </c>
      <c r="E46" s="20">
        <f t="shared" si="1"/>
        <v>1000</v>
      </c>
      <c r="F46" s="13" t="s">
        <v>242</v>
      </c>
      <c r="G46" s="27">
        <v>30236592</v>
      </c>
    </row>
    <row r="47" spans="1:7" s="9" customFormat="1" ht="34.9" customHeight="1" x14ac:dyDescent="0.25">
      <c r="A47" s="18">
        <v>44636</v>
      </c>
      <c r="B47" s="14" t="s">
        <v>56</v>
      </c>
      <c r="C47" s="14">
        <v>2</v>
      </c>
      <c r="D47" s="19">
        <v>350</v>
      </c>
      <c r="E47" s="20">
        <f t="shared" si="1"/>
        <v>700</v>
      </c>
      <c r="F47" s="13" t="s">
        <v>242</v>
      </c>
      <c r="G47" s="27">
        <v>30236592</v>
      </c>
    </row>
    <row r="48" spans="1:7" s="9" customFormat="1" ht="48.6" customHeight="1" x14ac:dyDescent="0.25">
      <c r="A48" s="18">
        <v>44631</v>
      </c>
      <c r="B48" s="14" t="s">
        <v>57</v>
      </c>
      <c r="C48" s="14">
        <v>4</v>
      </c>
      <c r="D48" s="19">
        <v>250</v>
      </c>
      <c r="E48" s="20">
        <f t="shared" si="1"/>
        <v>1000</v>
      </c>
      <c r="F48" s="13" t="s">
        <v>24</v>
      </c>
      <c r="G48" s="27">
        <v>59736976</v>
      </c>
    </row>
    <row r="49" spans="1:7" s="9" customFormat="1" ht="48.6" customHeight="1" x14ac:dyDescent="0.25">
      <c r="A49" s="18">
        <v>44631</v>
      </c>
      <c r="B49" s="14" t="s">
        <v>58</v>
      </c>
      <c r="C49" s="14">
        <v>4</v>
      </c>
      <c r="D49" s="19">
        <v>250</v>
      </c>
      <c r="E49" s="20">
        <f t="shared" si="1"/>
        <v>1000</v>
      </c>
      <c r="F49" s="13" t="s">
        <v>24</v>
      </c>
      <c r="G49" s="27">
        <v>59736976</v>
      </c>
    </row>
    <row r="50" spans="1:7" s="9" customFormat="1" ht="48.6" customHeight="1" x14ac:dyDescent="0.25">
      <c r="A50" s="18">
        <v>44631</v>
      </c>
      <c r="B50" s="14" t="s">
        <v>59</v>
      </c>
      <c r="C50" s="14">
        <v>2</v>
      </c>
      <c r="D50" s="19">
        <v>320</v>
      </c>
      <c r="E50" s="20">
        <f t="shared" si="1"/>
        <v>640</v>
      </c>
      <c r="F50" s="13" t="s">
        <v>24</v>
      </c>
      <c r="G50" s="27">
        <v>59736976</v>
      </c>
    </row>
    <row r="51" spans="1:7" s="9" customFormat="1" ht="48.6" customHeight="1" x14ac:dyDescent="0.25">
      <c r="A51" s="18">
        <v>44631</v>
      </c>
      <c r="B51" s="14" t="s">
        <v>60</v>
      </c>
      <c r="C51" s="14">
        <v>4</v>
      </c>
      <c r="D51" s="19">
        <v>15</v>
      </c>
      <c r="E51" s="20">
        <f t="shared" si="1"/>
        <v>60</v>
      </c>
      <c r="F51" s="13" t="s">
        <v>24</v>
      </c>
      <c r="G51" s="27">
        <v>59736976</v>
      </c>
    </row>
    <row r="52" spans="1:7" s="9" customFormat="1" ht="48.6" customHeight="1" x14ac:dyDescent="0.25">
      <c r="A52" s="18">
        <v>44631</v>
      </c>
      <c r="B52" s="14" t="s">
        <v>61</v>
      </c>
      <c r="C52" s="14">
        <v>4</v>
      </c>
      <c r="D52" s="19">
        <v>190</v>
      </c>
      <c r="E52" s="20">
        <f t="shared" si="1"/>
        <v>760</v>
      </c>
      <c r="F52" s="13" t="s">
        <v>24</v>
      </c>
      <c r="G52" s="27">
        <v>59736976</v>
      </c>
    </row>
    <row r="53" spans="1:7" s="9" customFormat="1" ht="48.6" customHeight="1" x14ac:dyDescent="0.25">
      <c r="A53" s="18">
        <v>44631</v>
      </c>
      <c r="B53" s="14" t="s">
        <v>62</v>
      </c>
      <c r="C53" s="14">
        <v>3</v>
      </c>
      <c r="D53" s="19">
        <v>65</v>
      </c>
      <c r="E53" s="20">
        <f t="shared" si="1"/>
        <v>195</v>
      </c>
      <c r="F53" s="13" t="s">
        <v>24</v>
      </c>
      <c r="G53" s="27">
        <v>59736976</v>
      </c>
    </row>
    <row r="54" spans="1:7" s="9" customFormat="1" ht="48.6" customHeight="1" x14ac:dyDescent="0.25">
      <c r="A54" s="18">
        <v>44631</v>
      </c>
      <c r="B54" s="14" t="s">
        <v>63</v>
      </c>
      <c r="C54" s="14">
        <v>3</v>
      </c>
      <c r="D54" s="19">
        <v>550</v>
      </c>
      <c r="E54" s="20">
        <f t="shared" si="1"/>
        <v>1650</v>
      </c>
      <c r="F54" s="13" t="s">
        <v>24</v>
      </c>
      <c r="G54" s="27">
        <v>59736976</v>
      </c>
    </row>
    <row r="55" spans="1:7" s="9" customFormat="1" ht="53.45" customHeight="1" x14ac:dyDescent="0.25">
      <c r="A55" s="18">
        <v>44631</v>
      </c>
      <c r="B55" s="14" t="s">
        <v>64</v>
      </c>
      <c r="C55" s="14">
        <v>2</v>
      </c>
      <c r="D55" s="19">
        <v>15</v>
      </c>
      <c r="E55" s="20">
        <f t="shared" si="1"/>
        <v>30</v>
      </c>
      <c r="F55" s="13" t="s">
        <v>24</v>
      </c>
      <c r="G55" s="27">
        <v>59736976</v>
      </c>
    </row>
    <row r="56" spans="1:7" s="9" customFormat="1" ht="39" customHeight="1" x14ac:dyDescent="0.25">
      <c r="A56" s="23">
        <v>44634</v>
      </c>
      <c r="B56" s="14" t="s">
        <v>65</v>
      </c>
      <c r="C56" s="14">
        <v>50</v>
      </c>
      <c r="D56" s="19">
        <v>100</v>
      </c>
      <c r="E56" s="20">
        <f t="shared" si="1"/>
        <v>5000</v>
      </c>
      <c r="F56" s="13" t="s">
        <v>29</v>
      </c>
      <c r="G56" s="27">
        <v>90721004</v>
      </c>
    </row>
    <row r="57" spans="1:7" s="9" customFormat="1" ht="34.9" customHeight="1" x14ac:dyDescent="0.25">
      <c r="A57" s="23">
        <v>44634</v>
      </c>
      <c r="B57" s="14" t="s">
        <v>66</v>
      </c>
      <c r="C57" s="14">
        <v>50</v>
      </c>
      <c r="D57" s="19">
        <v>95</v>
      </c>
      <c r="E57" s="20">
        <f t="shared" si="1"/>
        <v>4750</v>
      </c>
      <c r="F57" s="13" t="s">
        <v>29</v>
      </c>
      <c r="G57" s="27">
        <v>90721004</v>
      </c>
    </row>
    <row r="58" spans="1:7" s="9" customFormat="1" ht="34.9" customHeight="1" x14ac:dyDescent="0.25">
      <c r="A58" s="18">
        <v>44630</v>
      </c>
      <c r="B58" s="14" t="s">
        <v>67</v>
      </c>
      <c r="C58" s="14">
        <v>1</v>
      </c>
      <c r="D58" s="19">
        <v>512.45000000000005</v>
      </c>
      <c r="E58" s="20">
        <f t="shared" si="1"/>
        <v>512.45000000000005</v>
      </c>
      <c r="F58" s="13" t="s">
        <v>17</v>
      </c>
      <c r="G58" s="27">
        <v>9929290</v>
      </c>
    </row>
    <row r="59" spans="1:7" s="9" customFormat="1" ht="34.9" customHeight="1" x14ac:dyDescent="0.25">
      <c r="A59" s="18">
        <v>44630</v>
      </c>
      <c r="B59" s="14" t="s">
        <v>68</v>
      </c>
      <c r="C59" s="14">
        <v>1</v>
      </c>
      <c r="D59" s="19">
        <v>713.66</v>
      </c>
      <c r="E59" s="20">
        <f t="shared" si="1"/>
        <v>713.66</v>
      </c>
      <c r="F59" s="13" t="s">
        <v>17</v>
      </c>
      <c r="G59" s="27">
        <v>9929290</v>
      </c>
    </row>
    <row r="60" spans="1:7" s="9" customFormat="1" ht="34.9" customHeight="1" x14ac:dyDescent="0.25">
      <c r="A60" s="18">
        <v>44630</v>
      </c>
      <c r="B60" s="14" t="s">
        <v>69</v>
      </c>
      <c r="C60" s="14">
        <v>1</v>
      </c>
      <c r="D60" s="19">
        <v>454.35</v>
      </c>
      <c r="E60" s="20">
        <f t="shared" si="1"/>
        <v>454.35</v>
      </c>
      <c r="F60" s="13" t="s">
        <v>17</v>
      </c>
      <c r="G60" s="27">
        <v>9929290</v>
      </c>
    </row>
    <row r="61" spans="1:7" s="9" customFormat="1" ht="34.9" customHeight="1" x14ac:dyDescent="0.25">
      <c r="A61" s="18">
        <v>44630</v>
      </c>
      <c r="B61" s="14" t="s">
        <v>70</v>
      </c>
      <c r="C61" s="14">
        <v>1</v>
      </c>
      <c r="D61" s="19">
        <v>97.7</v>
      </c>
      <c r="E61" s="20">
        <f t="shared" si="1"/>
        <v>97.7</v>
      </c>
      <c r="F61" s="13" t="s">
        <v>17</v>
      </c>
      <c r="G61" s="27">
        <v>9929290</v>
      </c>
    </row>
    <row r="62" spans="1:7" s="9" customFormat="1" ht="34.9" customHeight="1" x14ac:dyDescent="0.25">
      <c r="A62" s="18">
        <v>44638</v>
      </c>
      <c r="B62" s="14" t="s">
        <v>71</v>
      </c>
      <c r="C62" s="14">
        <v>25</v>
      </c>
      <c r="D62" s="19">
        <v>38.5</v>
      </c>
      <c r="E62" s="20">
        <f t="shared" si="1"/>
        <v>962.5</v>
      </c>
      <c r="F62" s="13" t="s">
        <v>72</v>
      </c>
      <c r="G62" s="27">
        <v>80987362</v>
      </c>
    </row>
    <row r="63" spans="1:7" s="9" customFormat="1" ht="34.9" customHeight="1" x14ac:dyDescent="0.25">
      <c r="A63" s="18">
        <v>44638</v>
      </c>
      <c r="B63" s="14" t="s">
        <v>73</v>
      </c>
      <c r="C63" s="14">
        <v>25</v>
      </c>
      <c r="D63" s="19">
        <v>45</v>
      </c>
      <c r="E63" s="20">
        <f t="shared" si="1"/>
        <v>1125</v>
      </c>
      <c r="F63" s="13" t="s">
        <v>72</v>
      </c>
      <c r="G63" s="27">
        <v>80987362</v>
      </c>
    </row>
    <row r="64" spans="1:7" s="9" customFormat="1" ht="34.9" customHeight="1" x14ac:dyDescent="0.25">
      <c r="A64" s="18">
        <v>44638</v>
      </c>
      <c r="B64" s="14" t="s">
        <v>74</v>
      </c>
      <c r="C64" s="14">
        <v>20</v>
      </c>
      <c r="D64" s="19">
        <v>55</v>
      </c>
      <c r="E64" s="20">
        <f t="shared" si="1"/>
        <v>1100</v>
      </c>
      <c r="F64" s="13" t="s">
        <v>72</v>
      </c>
      <c r="G64" s="27">
        <v>80987362</v>
      </c>
    </row>
    <row r="65" spans="1:7" s="9" customFormat="1" ht="34.9" customHeight="1" x14ac:dyDescent="0.25">
      <c r="A65" s="18">
        <v>44638</v>
      </c>
      <c r="B65" s="14" t="s">
        <v>75</v>
      </c>
      <c r="C65" s="14">
        <v>20</v>
      </c>
      <c r="D65" s="19">
        <v>65</v>
      </c>
      <c r="E65" s="20">
        <f t="shared" si="1"/>
        <v>1300</v>
      </c>
      <c r="F65" s="13" t="s">
        <v>72</v>
      </c>
      <c r="G65" s="27">
        <v>80987362</v>
      </c>
    </row>
    <row r="66" spans="1:7" s="9" customFormat="1" ht="34.9" customHeight="1" x14ac:dyDescent="0.25">
      <c r="A66" s="18">
        <v>44638</v>
      </c>
      <c r="B66" s="14" t="s">
        <v>76</v>
      </c>
      <c r="C66" s="14">
        <v>20</v>
      </c>
      <c r="D66" s="19">
        <v>66</v>
      </c>
      <c r="E66" s="20">
        <f t="shared" si="1"/>
        <v>1320</v>
      </c>
      <c r="F66" s="13" t="s">
        <v>72</v>
      </c>
      <c r="G66" s="27">
        <v>80987362</v>
      </c>
    </row>
    <row r="67" spans="1:7" s="9" customFormat="1" ht="34.9" customHeight="1" x14ac:dyDescent="0.25">
      <c r="A67" s="18">
        <v>44638</v>
      </c>
      <c r="B67" s="14" t="s">
        <v>77</v>
      </c>
      <c r="C67" s="14">
        <v>19</v>
      </c>
      <c r="D67" s="19">
        <v>75</v>
      </c>
      <c r="E67" s="20">
        <f t="shared" si="1"/>
        <v>1425</v>
      </c>
      <c r="F67" s="13" t="s">
        <v>72</v>
      </c>
      <c r="G67" s="27">
        <v>80987362</v>
      </c>
    </row>
    <row r="68" spans="1:7" s="9" customFormat="1" ht="34.9" customHeight="1" x14ac:dyDescent="0.25">
      <c r="A68" s="18">
        <v>44638</v>
      </c>
      <c r="B68" s="14" t="s">
        <v>78</v>
      </c>
      <c r="C68" s="14">
        <v>25</v>
      </c>
      <c r="D68" s="19">
        <v>86</v>
      </c>
      <c r="E68" s="20">
        <f t="shared" si="1"/>
        <v>2150</v>
      </c>
      <c r="F68" s="13" t="s">
        <v>72</v>
      </c>
      <c r="G68" s="27">
        <v>80987362</v>
      </c>
    </row>
    <row r="69" spans="1:7" s="9" customFormat="1" ht="34.9" customHeight="1" x14ac:dyDescent="0.25">
      <c r="A69" s="18">
        <v>44638</v>
      </c>
      <c r="B69" s="14" t="s">
        <v>79</v>
      </c>
      <c r="C69" s="14">
        <v>25</v>
      </c>
      <c r="D69" s="19">
        <v>19</v>
      </c>
      <c r="E69" s="20">
        <f t="shared" si="1"/>
        <v>475</v>
      </c>
      <c r="F69" s="13" t="s">
        <v>72</v>
      </c>
      <c r="G69" s="27">
        <v>80987362</v>
      </c>
    </row>
    <row r="70" spans="1:7" s="9" customFormat="1" ht="34.9" customHeight="1" x14ac:dyDescent="0.25">
      <c r="A70" s="18">
        <v>44638</v>
      </c>
      <c r="B70" s="14" t="s">
        <v>80</v>
      </c>
      <c r="C70" s="14">
        <v>25</v>
      </c>
      <c r="D70" s="19">
        <v>20</v>
      </c>
      <c r="E70" s="20">
        <f t="shared" si="1"/>
        <v>500</v>
      </c>
      <c r="F70" s="13" t="s">
        <v>72</v>
      </c>
      <c r="G70" s="27">
        <v>80987362</v>
      </c>
    </row>
    <row r="71" spans="1:7" s="9" customFormat="1" ht="34.9" customHeight="1" x14ac:dyDescent="0.25">
      <c r="A71" s="18">
        <v>44638</v>
      </c>
      <c r="B71" s="14" t="s">
        <v>81</v>
      </c>
      <c r="C71" s="14">
        <v>32</v>
      </c>
      <c r="D71" s="19">
        <v>21</v>
      </c>
      <c r="E71" s="20">
        <f t="shared" si="1"/>
        <v>672</v>
      </c>
      <c r="F71" s="13" t="s">
        <v>72</v>
      </c>
      <c r="G71" s="27">
        <v>80987362</v>
      </c>
    </row>
    <row r="72" spans="1:7" s="9" customFormat="1" ht="34.9" customHeight="1" x14ac:dyDescent="0.25">
      <c r="A72" s="18">
        <v>44638</v>
      </c>
      <c r="B72" s="14" t="s">
        <v>82</v>
      </c>
      <c r="C72" s="14">
        <v>10</v>
      </c>
      <c r="D72" s="19">
        <v>35</v>
      </c>
      <c r="E72" s="20">
        <f t="shared" si="1"/>
        <v>350</v>
      </c>
      <c r="F72" s="13" t="s">
        <v>72</v>
      </c>
      <c r="G72" s="27">
        <v>80987362</v>
      </c>
    </row>
    <row r="73" spans="1:7" s="9" customFormat="1" ht="34.9" customHeight="1" x14ac:dyDescent="0.25">
      <c r="A73" s="18">
        <v>44638</v>
      </c>
      <c r="B73" s="14" t="s">
        <v>83</v>
      </c>
      <c r="C73" s="14">
        <v>15</v>
      </c>
      <c r="D73" s="19">
        <v>78</v>
      </c>
      <c r="E73" s="20">
        <f t="shared" si="1"/>
        <v>1170</v>
      </c>
      <c r="F73" s="13" t="s">
        <v>72</v>
      </c>
      <c r="G73" s="27">
        <v>80987362</v>
      </c>
    </row>
    <row r="74" spans="1:7" s="9" customFormat="1" ht="34.9" customHeight="1" x14ac:dyDescent="0.25">
      <c r="A74" s="18">
        <v>44638</v>
      </c>
      <c r="B74" s="14" t="s">
        <v>84</v>
      </c>
      <c r="C74" s="14">
        <v>15</v>
      </c>
      <c r="D74" s="19">
        <v>65</v>
      </c>
      <c r="E74" s="20">
        <f t="shared" si="1"/>
        <v>975</v>
      </c>
      <c r="F74" s="13" t="s">
        <v>72</v>
      </c>
      <c r="G74" s="27">
        <v>80987362</v>
      </c>
    </row>
    <row r="75" spans="1:7" s="9" customFormat="1" ht="34.9" customHeight="1" x14ac:dyDescent="0.25">
      <c r="A75" s="18">
        <v>44638</v>
      </c>
      <c r="B75" s="14" t="s">
        <v>85</v>
      </c>
      <c r="C75" s="14">
        <v>20</v>
      </c>
      <c r="D75" s="19">
        <v>70</v>
      </c>
      <c r="E75" s="20">
        <f t="shared" ref="E75:E106" si="2">C75*D75</f>
        <v>1400</v>
      </c>
      <c r="F75" s="13" t="s">
        <v>72</v>
      </c>
      <c r="G75" s="27">
        <v>80987362</v>
      </c>
    </row>
    <row r="76" spans="1:7" s="9" customFormat="1" ht="34.9" customHeight="1" x14ac:dyDescent="0.25">
      <c r="A76" s="18">
        <v>44638</v>
      </c>
      <c r="B76" s="14" t="s">
        <v>86</v>
      </c>
      <c r="C76" s="14">
        <v>15</v>
      </c>
      <c r="D76" s="19">
        <v>125</v>
      </c>
      <c r="E76" s="20">
        <f t="shared" si="2"/>
        <v>1875</v>
      </c>
      <c r="F76" s="13" t="s">
        <v>72</v>
      </c>
      <c r="G76" s="27">
        <v>80987362</v>
      </c>
    </row>
    <row r="77" spans="1:7" s="9" customFormat="1" ht="34.9" customHeight="1" x14ac:dyDescent="0.25">
      <c r="A77" s="18">
        <v>44638</v>
      </c>
      <c r="B77" s="14" t="s">
        <v>87</v>
      </c>
      <c r="C77" s="14">
        <v>20</v>
      </c>
      <c r="D77" s="19">
        <v>60</v>
      </c>
      <c r="E77" s="20">
        <f t="shared" si="2"/>
        <v>1200</v>
      </c>
      <c r="F77" s="13" t="s">
        <v>72</v>
      </c>
      <c r="G77" s="27">
        <v>80987362</v>
      </c>
    </row>
    <row r="78" spans="1:7" s="9" customFormat="1" ht="34.9" customHeight="1" x14ac:dyDescent="0.25">
      <c r="A78" s="18">
        <v>44638</v>
      </c>
      <c r="B78" s="14" t="s">
        <v>88</v>
      </c>
      <c r="C78" s="14">
        <v>10</v>
      </c>
      <c r="D78" s="19">
        <v>10</v>
      </c>
      <c r="E78" s="20">
        <f t="shared" si="2"/>
        <v>100</v>
      </c>
      <c r="F78" s="13" t="s">
        <v>72</v>
      </c>
      <c r="G78" s="27">
        <v>80987362</v>
      </c>
    </row>
    <row r="79" spans="1:7" s="9" customFormat="1" ht="34.9" customHeight="1" x14ac:dyDescent="0.25">
      <c r="A79" s="18">
        <v>44638</v>
      </c>
      <c r="B79" s="14" t="s">
        <v>89</v>
      </c>
      <c r="C79" s="14">
        <v>50</v>
      </c>
      <c r="D79" s="19">
        <v>8</v>
      </c>
      <c r="E79" s="20">
        <f t="shared" si="2"/>
        <v>400</v>
      </c>
      <c r="F79" s="13" t="s">
        <v>72</v>
      </c>
      <c r="G79" s="27">
        <v>80987362</v>
      </c>
    </row>
    <row r="80" spans="1:7" s="9" customFormat="1" ht="34.9" customHeight="1" x14ac:dyDescent="0.25">
      <c r="A80" s="18">
        <v>44638</v>
      </c>
      <c r="B80" s="14" t="s">
        <v>90</v>
      </c>
      <c r="C80" s="14">
        <v>8</v>
      </c>
      <c r="D80" s="19">
        <v>135</v>
      </c>
      <c r="E80" s="20">
        <f t="shared" si="2"/>
        <v>1080</v>
      </c>
      <c r="F80" s="13" t="s">
        <v>72</v>
      </c>
      <c r="G80" s="27">
        <v>80987362</v>
      </c>
    </row>
    <row r="81" spans="1:7" s="9" customFormat="1" ht="34.9" customHeight="1" x14ac:dyDescent="0.25">
      <c r="A81" s="18">
        <v>44638</v>
      </c>
      <c r="B81" s="14" t="s">
        <v>91</v>
      </c>
      <c r="C81" s="14">
        <v>8</v>
      </c>
      <c r="D81" s="19">
        <v>13.5</v>
      </c>
      <c r="E81" s="20">
        <f t="shared" si="2"/>
        <v>108</v>
      </c>
      <c r="F81" s="13" t="s">
        <v>72</v>
      </c>
      <c r="G81" s="27">
        <v>80987362</v>
      </c>
    </row>
    <row r="82" spans="1:7" s="9" customFormat="1" ht="34.9" customHeight="1" x14ac:dyDescent="0.25">
      <c r="A82" s="18">
        <v>44638</v>
      </c>
      <c r="B82" s="14" t="s">
        <v>92</v>
      </c>
      <c r="C82" s="14">
        <v>30</v>
      </c>
      <c r="D82" s="19">
        <v>2</v>
      </c>
      <c r="E82" s="20">
        <f t="shared" si="2"/>
        <v>60</v>
      </c>
      <c r="F82" s="13" t="s">
        <v>72</v>
      </c>
      <c r="G82" s="27">
        <v>80987362</v>
      </c>
    </row>
    <row r="83" spans="1:7" s="9" customFormat="1" ht="34.9" customHeight="1" x14ac:dyDescent="0.25">
      <c r="A83" s="18">
        <v>44638</v>
      </c>
      <c r="B83" s="14" t="s">
        <v>93</v>
      </c>
      <c r="C83" s="14">
        <v>20</v>
      </c>
      <c r="D83" s="19">
        <v>85</v>
      </c>
      <c r="E83" s="20">
        <f t="shared" si="2"/>
        <v>1700</v>
      </c>
      <c r="F83" s="13" t="s">
        <v>72</v>
      </c>
      <c r="G83" s="27">
        <v>80987362</v>
      </c>
    </row>
    <row r="84" spans="1:7" s="9" customFormat="1" ht="34.9" customHeight="1" x14ac:dyDescent="0.25">
      <c r="A84" s="18">
        <v>44638</v>
      </c>
      <c r="B84" s="14" t="s">
        <v>94</v>
      </c>
      <c r="C84" s="14">
        <v>20</v>
      </c>
      <c r="D84" s="19">
        <v>345</v>
      </c>
      <c r="E84" s="20">
        <f t="shared" si="2"/>
        <v>6900</v>
      </c>
      <c r="F84" s="13" t="s">
        <v>72</v>
      </c>
      <c r="G84" s="27">
        <v>80987362</v>
      </c>
    </row>
    <row r="85" spans="1:7" s="9" customFormat="1" ht="34.9" customHeight="1" x14ac:dyDescent="0.25">
      <c r="A85" s="18">
        <v>44638</v>
      </c>
      <c r="B85" s="14" t="s">
        <v>95</v>
      </c>
      <c r="C85" s="14">
        <v>50</v>
      </c>
      <c r="D85" s="19">
        <v>32</v>
      </c>
      <c r="E85" s="20">
        <f t="shared" si="2"/>
        <v>1600</v>
      </c>
      <c r="F85" s="13" t="s">
        <v>72</v>
      </c>
      <c r="G85" s="27">
        <v>80987362</v>
      </c>
    </row>
    <row r="86" spans="1:7" s="9" customFormat="1" ht="34.9" customHeight="1" x14ac:dyDescent="0.25">
      <c r="A86" s="18">
        <v>44638</v>
      </c>
      <c r="B86" s="14" t="s">
        <v>96</v>
      </c>
      <c r="C86" s="14">
        <v>30</v>
      </c>
      <c r="D86" s="19">
        <v>4</v>
      </c>
      <c r="E86" s="20">
        <f t="shared" si="2"/>
        <v>120</v>
      </c>
      <c r="F86" s="13" t="s">
        <v>72</v>
      </c>
      <c r="G86" s="27">
        <v>80987362</v>
      </c>
    </row>
    <row r="87" spans="1:7" s="9" customFormat="1" ht="34.9" customHeight="1" x14ac:dyDescent="0.25">
      <c r="A87" s="18">
        <v>44638</v>
      </c>
      <c r="B87" s="14" t="s">
        <v>97</v>
      </c>
      <c r="C87" s="14">
        <v>30</v>
      </c>
      <c r="D87" s="19">
        <v>3.5</v>
      </c>
      <c r="E87" s="20">
        <f t="shared" si="2"/>
        <v>105</v>
      </c>
      <c r="F87" s="13" t="s">
        <v>72</v>
      </c>
      <c r="G87" s="27">
        <v>80987362</v>
      </c>
    </row>
    <row r="88" spans="1:7" s="9" customFormat="1" ht="34.9" customHeight="1" x14ac:dyDescent="0.25">
      <c r="A88" s="18">
        <v>44638</v>
      </c>
      <c r="B88" s="14" t="s">
        <v>98</v>
      </c>
      <c r="C88" s="14">
        <v>10</v>
      </c>
      <c r="D88" s="19">
        <v>10</v>
      </c>
      <c r="E88" s="20">
        <f t="shared" si="2"/>
        <v>100</v>
      </c>
      <c r="F88" s="13" t="s">
        <v>72</v>
      </c>
      <c r="G88" s="27">
        <v>80987362</v>
      </c>
    </row>
    <row r="89" spans="1:7" s="9" customFormat="1" ht="34.9" customHeight="1" x14ac:dyDescent="0.25">
      <c r="A89" s="18">
        <v>44638</v>
      </c>
      <c r="B89" s="14" t="s">
        <v>99</v>
      </c>
      <c r="C89" s="14">
        <v>20</v>
      </c>
      <c r="D89" s="19">
        <v>46</v>
      </c>
      <c r="E89" s="20">
        <f t="shared" si="2"/>
        <v>920</v>
      </c>
      <c r="F89" s="13" t="s">
        <v>72</v>
      </c>
      <c r="G89" s="27">
        <v>80987362</v>
      </c>
    </row>
    <row r="90" spans="1:7" s="9" customFormat="1" ht="34.9" customHeight="1" x14ac:dyDescent="0.25">
      <c r="A90" s="18">
        <v>44638</v>
      </c>
      <c r="B90" s="14" t="s">
        <v>100</v>
      </c>
      <c r="C90" s="14">
        <v>20</v>
      </c>
      <c r="D90" s="19">
        <v>15</v>
      </c>
      <c r="E90" s="20">
        <f t="shared" si="2"/>
        <v>300</v>
      </c>
      <c r="F90" s="13" t="s">
        <v>72</v>
      </c>
      <c r="G90" s="27">
        <v>80987362</v>
      </c>
    </row>
    <row r="91" spans="1:7" s="9" customFormat="1" ht="34.9" customHeight="1" x14ac:dyDescent="0.25">
      <c r="A91" s="18">
        <v>44638</v>
      </c>
      <c r="B91" s="14" t="s">
        <v>101</v>
      </c>
      <c r="C91" s="14">
        <v>15</v>
      </c>
      <c r="D91" s="19">
        <v>18</v>
      </c>
      <c r="E91" s="20">
        <f t="shared" si="2"/>
        <v>270</v>
      </c>
      <c r="F91" s="13" t="s">
        <v>72</v>
      </c>
      <c r="G91" s="27">
        <v>80987362</v>
      </c>
    </row>
    <row r="92" spans="1:7" s="9" customFormat="1" ht="34.9" customHeight="1" x14ac:dyDescent="0.25">
      <c r="A92" s="18">
        <v>44638</v>
      </c>
      <c r="B92" s="14" t="s">
        <v>102</v>
      </c>
      <c r="C92" s="14">
        <v>10</v>
      </c>
      <c r="D92" s="19">
        <v>6</v>
      </c>
      <c r="E92" s="20">
        <f t="shared" si="2"/>
        <v>60</v>
      </c>
      <c r="F92" s="13" t="s">
        <v>72</v>
      </c>
      <c r="G92" s="27">
        <v>80987362</v>
      </c>
    </row>
    <row r="93" spans="1:7" s="9" customFormat="1" ht="34.9" customHeight="1" x14ac:dyDescent="0.25">
      <c r="A93" s="18">
        <v>44638</v>
      </c>
      <c r="B93" s="14" t="s">
        <v>103</v>
      </c>
      <c r="C93" s="14">
        <v>20</v>
      </c>
      <c r="D93" s="19">
        <v>20</v>
      </c>
      <c r="E93" s="20">
        <f t="shared" si="2"/>
        <v>400</v>
      </c>
      <c r="F93" s="13" t="s">
        <v>72</v>
      </c>
      <c r="G93" s="27">
        <v>80987362</v>
      </c>
    </row>
    <row r="94" spans="1:7" s="9" customFormat="1" ht="34.9" customHeight="1" x14ac:dyDescent="0.25">
      <c r="A94" s="18">
        <v>44638</v>
      </c>
      <c r="B94" s="14" t="s">
        <v>104</v>
      </c>
      <c r="C94" s="14">
        <v>10</v>
      </c>
      <c r="D94" s="19">
        <v>25</v>
      </c>
      <c r="E94" s="20">
        <f t="shared" si="2"/>
        <v>250</v>
      </c>
      <c r="F94" s="13" t="s">
        <v>72</v>
      </c>
      <c r="G94" s="27">
        <v>80987362</v>
      </c>
    </row>
    <row r="95" spans="1:7" s="9" customFormat="1" ht="34.9" customHeight="1" x14ac:dyDescent="0.25">
      <c r="A95" s="18">
        <v>44638</v>
      </c>
      <c r="B95" s="14" t="s">
        <v>105</v>
      </c>
      <c r="C95" s="14">
        <v>10</v>
      </c>
      <c r="D95" s="19">
        <v>56</v>
      </c>
      <c r="E95" s="20">
        <f t="shared" si="2"/>
        <v>560</v>
      </c>
      <c r="F95" s="13" t="s">
        <v>72</v>
      </c>
      <c r="G95" s="27">
        <v>80987362</v>
      </c>
    </row>
    <row r="96" spans="1:7" s="9" customFormat="1" ht="34.9" customHeight="1" x14ac:dyDescent="0.25">
      <c r="A96" s="18">
        <v>44638</v>
      </c>
      <c r="B96" s="14" t="s">
        <v>106</v>
      </c>
      <c r="C96" s="14">
        <v>4</v>
      </c>
      <c r="D96" s="19">
        <v>215</v>
      </c>
      <c r="E96" s="20">
        <f t="shared" si="2"/>
        <v>860</v>
      </c>
      <c r="F96" s="13" t="s">
        <v>72</v>
      </c>
      <c r="G96" s="27">
        <v>80987362</v>
      </c>
    </row>
    <row r="97" spans="1:7" s="9" customFormat="1" ht="34.9" customHeight="1" x14ac:dyDescent="0.25">
      <c r="A97" s="18">
        <v>44638</v>
      </c>
      <c r="B97" s="14" t="s">
        <v>107</v>
      </c>
      <c r="C97" s="14">
        <v>30</v>
      </c>
      <c r="D97" s="19">
        <v>6</v>
      </c>
      <c r="E97" s="20">
        <f t="shared" si="2"/>
        <v>180</v>
      </c>
      <c r="F97" s="13" t="s">
        <v>72</v>
      </c>
      <c r="G97" s="27">
        <v>80987362</v>
      </c>
    </row>
    <row r="98" spans="1:7" s="9" customFormat="1" ht="34.9" customHeight="1" x14ac:dyDescent="0.25">
      <c r="A98" s="18">
        <v>44638</v>
      </c>
      <c r="B98" s="14" t="s">
        <v>108</v>
      </c>
      <c r="C98" s="14">
        <v>35</v>
      </c>
      <c r="D98" s="19">
        <v>2</v>
      </c>
      <c r="E98" s="20">
        <f t="shared" si="2"/>
        <v>70</v>
      </c>
      <c r="F98" s="13" t="s">
        <v>72</v>
      </c>
      <c r="G98" s="27">
        <v>80987362</v>
      </c>
    </row>
    <row r="99" spans="1:7" s="9" customFormat="1" ht="34.9" customHeight="1" x14ac:dyDescent="0.25">
      <c r="A99" s="18">
        <v>44638</v>
      </c>
      <c r="B99" s="14" t="s">
        <v>109</v>
      </c>
      <c r="C99" s="14">
        <v>14</v>
      </c>
      <c r="D99" s="19">
        <v>7.5</v>
      </c>
      <c r="E99" s="20">
        <f t="shared" si="2"/>
        <v>105</v>
      </c>
      <c r="F99" s="13" t="s">
        <v>72</v>
      </c>
      <c r="G99" s="27">
        <v>80987362</v>
      </c>
    </row>
    <row r="100" spans="1:7" s="9" customFormat="1" ht="34.9" customHeight="1" x14ac:dyDescent="0.25">
      <c r="A100" s="18">
        <v>44638</v>
      </c>
      <c r="B100" s="14" t="s">
        <v>110</v>
      </c>
      <c r="C100" s="14">
        <v>25</v>
      </c>
      <c r="D100" s="19">
        <v>18</v>
      </c>
      <c r="E100" s="20">
        <f t="shared" si="2"/>
        <v>450</v>
      </c>
      <c r="F100" s="13" t="s">
        <v>72</v>
      </c>
      <c r="G100" s="27">
        <v>80987362</v>
      </c>
    </row>
    <row r="101" spans="1:7" s="9" customFormat="1" ht="34.9" customHeight="1" x14ac:dyDescent="0.25">
      <c r="A101" s="18">
        <v>44638</v>
      </c>
      <c r="B101" s="14" t="s">
        <v>111</v>
      </c>
      <c r="C101" s="14">
        <v>25</v>
      </c>
      <c r="D101" s="19">
        <v>36</v>
      </c>
      <c r="E101" s="20">
        <f t="shared" si="2"/>
        <v>900</v>
      </c>
      <c r="F101" s="13" t="s">
        <v>72</v>
      </c>
      <c r="G101" s="27">
        <v>80987362</v>
      </c>
    </row>
    <row r="102" spans="1:7" s="9" customFormat="1" ht="34.9" customHeight="1" x14ac:dyDescent="0.25">
      <c r="A102" s="18">
        <v>44638</v>
      </c>
      <c r="B102" s="14" t="s">
        <v>112</v>
      </c>
      <c r="C102" s="14">
        <v>35</v>
      </c>
      <c r="D102" s="19">
        <v>20</v>
      </c>
      <c r="E102" s="20">
        <f t="shared" si="2"/>
        <v>700</v>
      </c>
      <c r="F102" s="13" t="s">
        <v>72</v>
      </c>
      <c r="G102" s="27">
        <v>80987362</v>
      </c>
    </row>
    <row r="103" spans="1:7" s="9" customFormat="1" ht="34.9" customHeight="1" x14ac:dyDescent="0.25">
      <c r="A103" s="18">
        <v>44638</v>
      </c>
      <c r="B103" s="14" t="s">
        <v>113</v>
      </c>
      <c r="C103" s="14">
        <v>20</v>
      </c>
      <c r="D103" s="19">
        <v>20</v>
      </c>
      <c r="E103" s="20">
        <f t="shared" si="2"/>
        <v>400</v>
      </c>
      <c r="F103" s="13" t="s">
        <v>72</v>
      </c>
      <c r="G103" s="27">
        <v>80987362</v>
      </c>
    </row>
    <row r="104" spans="1:7" s="9" customFormat="1" ht="34.9" customHeight="1" x14ac:dyDescent="0.25">
      <c r="A104" s="18">
        <v>44637</v>
      </c>
      <c r="B104" s="14" t="s">
        <v>114</v>
      </c>
      <c r="C104" s="14">
        <v>1</v>
      </c>
      <c r="D104" s="19">
        <v>575</v>
      </c>
      <c r="E104" s="20">
        <f t="shared" si="2"/>
        <v>575</v>
      </c>
      <c r="F104" s="13" t="s">
        <v>51</v>
      </c>
      <c r="G104" s="27">
        <v>442276998</v>
      </c>
    </row>
    <row r="105" spans="1:7" s="9" customFormat="1" ht="34.9" customHeight="1" x14ac:dyDescent="0.25">
      <c r="A105" s="18">
        <v>44637</v>
      </c>
      <c r="B105" s="14" t="s">
        <v>115</v>
      </c>
      <c r="C105" s="14">
        <v>2</v>
      </c>
      <c r="D105" s="19">
        <v>425</v>
      </c>
      <c r="E105" s="20">
        <f t="shared" si="2"/>
        <v>850</v>
      </c>
      <c r="F105" s="13" t="s">
        <v>51</v>
      </c>
      <c r="G105" s="27">
        <v>442276998</v>
      </c>
    </row>
    <row r="106" spans="1:7" s="9" customFormat="1" ht="34.9" customHeight="1" x14ac:dyDescent="0.25">
      <c r="A106" s="18">
        <v>44637</v>
      </c>
      <c r="B106" s="14" t="s">
        <v>116</v>
      </c>
      <c r="C106" s="14">
        <v>2</v>
      </c>
      <c r="D106" s="19">
        <v>390</v>
      </c>
      <c r="E106" s="20">
        <f t="shared" si="2"/>
        <v>780</v>
      </c>
      <c r="F106" s="13" t="s">
        <v>51</v>
      </c>
      <c r="G106" s="27">
        <v>442276998</v>
      </c>
    </row>
    <row r="107" spans="1:7" s="9" customFormat="1" ht="34.9" customHeight="1" x14ac:dyDescent="0.25">
      <c r="A107" s="18">
        <v>44637</v>
      </c>
      <c r="B107" s="14" t="s">
        <v>117</v>
      </c>
      <c r="C107" s="14">
        <v>2</v>
      </c>
      <c r="D107" s="19">
        <v>475</v>
      </c>
      <c r="E107" s="20">
        <f t="shared" ref="E107:E138" si="3">C107*D107</f>
        <v>950</v>
      </c>
      <c r="F107" s="13" t="s">
        <v>51</v>
      </c>
      <c r="G107" s="27">
        <v>442276998</v>
      </c>
    </row>
    <row r="108" spans="1:7" s="9" customFormat="1" ht="34.9" customHeight="1" x14ac:dyDescent="0.25">
      <c r="A108" s="18">
        <v>44637</v>
      </c>
      <c r="B108" s="14" t="s">
        <v>118</v>
      </c>
      <c r="C108" s="14">
        <v>2</v>
      </c>
      <c r="D108" s="19">
        <v>525</v>
      </c>
      <c r="E108" s="20">
        <f t="shared" si="3"/>
        <v>1050</v>
      </c>
      <c r="F108" s="13" t="s">
        <v>51</v>
      </c>
      <c r="G108" s="27">
        <v>442276998</v>
      </c>
    </row>
    <row r="109" spans="1:7" s="9" customFormat="1" ht="34.9" customHeight="1" x14ac:dyDescent="0.25">
      <c r="A109" s="18">
        <v>44637</v>
      </c>
      <c r="B109" s="14" t="s">
        <v>119</v>
      </c>
      <c r="C109" s="14">
        <v>8</v>
      </c>
      <c r="D109" s="19">
        <v>270</v>
      </c>
      <c r="E109" s="20">
        <f t="shared" si="3"/>
        <v>2160</v>
      </c>
      <c r="F109" s="13" t="s">
        <v>51</v>
      </c>
      <c r="G109" s="27">
        <v>442276998</v>
      </c>
    </row>
    <row r="110" spans="1:7" ht="34.9" customHeight="1" x14ac:dyDescent="0.25">
      <c r="A110" s="18">
        <v>44637</v>
      </c>
      <c r="B110" s="14" t="s">
        <v>120</v>
      </c>
      <c r="C110" s="14">
        <v>1</v>
      </c>
      <c r="D110" s="19">
        <v>350</v>
      </c>
      <c r="E110" s="20">
        <f t="shared" si="3"/>
        <v>350</v>
      </c>
      <c r="F110" s="13" t="s">
        <v>51</v>
      </c>
      <c r="G110" s="27">
        <v>442276998</v>
      </c>
    </row>
    <row r="111" spans="1:7" ht="34.9" customHeight="1" x14ac:dyDescent="0.25">
      <c r="A111" s="18">
        <v>44637</v>
      </c>
      <c r="B111" s="14" t="s">
        <v>121</v>
      </c>
      <c r="C111" s="14">
        <v>1</v>
      </c>
      <c r="D111" s="19">
        <v>350</v>
      </c>
      <c r="E111" s="20">
        <f t="shared" si="3"/>
        <v>350</v>
      </c>
      <c r="F111" s="13" t="s">
        <v>51</v>
      </c>
      <c r="G111" s="27">
        <v>442276998</v>
      </c>
    </row>
    <row r="112" spans="1:7" ht="34.9" customHeight="1" x14ac:dyDescent="0.25">
      <c r="A112" s="18">
        <v>44637</v>
      </c>
      <c r="B112" s="14" t="s">
        <v>122</v>
      </c>
      <c r="C112" s="14">
        <v>1</v>
      </c>
      <c r="D112" s="19">
        <v>345</v>
      </c>
      <c r="E112" s="20">
        <f t="shared" si="3"/>
        <v>345</v>
      </c>
      <c r="F112" s="13" t="s">
        <v>51</v>
      </c>
      <c r="G112" s="27">
        <v>442276998</v>
      </c>
    </row>
    <row r="113" spans="1:7" ht="34.9" customHeight="1" x14ac:dyDescent="0.25">
      <c r="A113" s="18">
        <v>44637</v>
      </c>
      <c r="B113" s="14" t="s">
        <v>123</v>
      </c>
      <c r="C113" s="14">
        <v>1</v>
      </c>
      <c r="D113" s="19">
        <v>425</v>
      </c>
      <c r="E113" s="20">
        <f t="shared" si="3"/>
        <v>425</v>
      </c>
      <c r="F113" s="13" t="s">
        <v>51</v>
      </c>
      <c r="G113" s="27">
        <v>442276998</v>
      </c>
    </row>
    <row r="114" spans="1:7" ht="34.9" customHeight="1" x14ac:dyDescent="0.25">
      <c r="A114" s="18">
        <v>44630</v>
      </c>
      <c r="B114" s="14" t="s">
        <v>124</v>
      </c>
      <c r="C114" s="14">
        <v>1</v>
      </c>
      <c r="D114" s="19">
        <v>198.46</v>
      </c>
      <c r="E114" s="20">
        <f t="shared" si="3"/>
        <v>198.46</v>
      </c>
      <c r="F114" s="13" t="s">
        <v>17</v>
      </c>
      <c r="G114" s="27">
        <v>9929290</v>
      </c>
    </row>
    <row r="115" spans="1:7" ht="54" customHeight="1" x14ac:dyDescent="0.25">
      <c r="A115" s="18">
        <v>44649</v>
      </c>
      <c r="B115" s="13" t="s">
        <v>125</v>
      </c>
      <c r="C115" s="14">
        <v>188</v>
      </c>
      <c r="D115" s="19">
        <v>12</v>
      </c>
      <c r="E115" s="20">
        <f t="shared" si="3"/>
        <v>2256</v>
      </c>
      <c r="F115" s="33" t="s">
        <v>126</v>
      </c>
      <c r="G115" s="28">
        <v>20748256</v>
      </c>
    </row>
    <row r="116" spans="1:7" ht="34.9" customHeight="1" x14ac:dyDescent="0.25">
      <c r="A116" s="18">
        <v>44649</v>
      </c>
      <c r="B116" s="13" t="s">
        <v>127</v>
      </c>
      <c r="C116" s="14">
        <v>2</v>
      </c>
      <c r="D116" s="19">
        <v>47.9</v>
      </c>
      <c r="E116" s="20">
        <f t="shared" si="3"/>
        <v>95.8</v>
      </c>
      <c r="F116" s="33" t="s">
        <v>126</v>
      </c>
      <c r="G116" s="28">
        <v>20748256</v>
      </c>
    </row>
    <row r="117" spans="1:7" ht="34.9" customHeight="1" x14ac:dyDescent="0.25">
      <c r="A117" s="18">
        <v>44649</v>
      </c>
      <c r="B117" s="13" t="s">
        <v>128</v>
      </c>
      <c r="C117" s="14">
        <v>171</v>
      </c>
      <c r="D117" s="24">
        <v>27.75</v>
      </c>
      <c r="E117" s="20">
        <f t="shared" si="3"/>
        <v>4745.25</v>
      </c>
      <c r="F117" s="33" t="s">
        <v>126</v>
      </c>
      <c r="G117" s="28">
        <v>20748256</v>
      </c>
    </row>
    <row r="118" spans="1:7" ht="34.9" customHeight="1" x14ac:dyDescent="0.25">
      <c r="A118" s="18">
        <v>44649</v>
      </c>
      <c r="B118" s="13" t="s">
        <v>129</v>
      </c>
      <c r="C118" s="14">
        <v>176</v>
      </c>
      <c r="D118" s="19">
        <v>15.2</v>
      </c>
      <c r="E118" s="20">
        <f t="shared" si="3"/>
        <v>2675.2</v>
      </c>
      <c r="F118" s="33" t="s">
        <v>126</v>
      </c>
      <c r="G118" s="28">
        <v>20748256</v>
      </c>
    </row>
    <row r="119" spans="1:7" ht="34.9" customHeight="1" x14ac:dyDescent="0.25">
      <c r="A119" s="18">
        <v>44649</v>
      </c>
      <c r="B119" s="13" t="s">
        <v>130</v>
      </c>
      <c r="C119" s="14">
        <v>304</v>
      </c>
      <c r="D119" s="19">
        <v>7.85</v>
      </c>
      <c r="E119" s="20">
        <f t="shared" si="3"/>
        <v>2386.4</v>
      </c>
      <c r="F119" s="33" t="s">
        <v>126</v>
      </c>
      <c r="G119" s="28">
        <v>20748256</v>
      </c>
    </row>
    <row r="120" spans="1:7" ht="51.6" customHeight="1" x14ac:dyDescent="0.25">
      <c r="A120" s="18">
        <v>44649</v>
      </c>
      <c r="B120" s="13" t="s">
        <v>131</v>
      </c>
      <c r="C120" s="14">
        <v>69</v>
      </c>
      <c r="D120" s="19">
        <v>35.1</v>
      </c>
      <c r="E120" s="20">
        <f t="shared" si="3"/>
        <v>2421.9</v>
      </c>
      <c r="F120" s="33" t="s">
        <v>126</v>
      </c>
      <c r="G120" s="28">
        <v>20748256</v>
      </c>
    </row>
    <row r="121" spans="1:7" ht="34.9" customHeight="1" x14ac:dyDescent="0.25">
      <c r="A121" s="18">
        <v>44649</v>
      </c>
      <c r="B121" s="13" t="s">
        <v>132</v>
      </c>
      <c r="C121" s="14">
        <v>3900</v>
      </c>
      <c r="D121" s="19">
        <v>3.2</v>
      </c>
      <c r="E121" s="20">
        <f t="shared" si="3"/>
        <v>12480</v>
      </c>
      <c r="F121" s="33" t="s">
        <v>126</v>
      </c>
      <c r="G121" s="28">
        <v>20748256</v>
      </c>
    </row>
    <row r="122" spans="1:7" ht="34.9" customHeight="1" x14ac:dyDescent="0.25">
      <c r="A122" s="18">
        <v>44649</v>
      </c>
      <c r="B122" s="13" t="s">
        <v>133</v>
      </c>
      <c r="C122" s="14">
        <v>90</v>
      </c>
      <c r="D122" s="19">
        <v>490</v>
      </c>
      <c r="E122" s="20">
        <f t="shared" si="3"/>
        <v>44100</v>
      </c>
      <c r="F122" s="33" t="s">
        <v>126</v>
      </c>
      <c r="G122" s="28">
        <v>20748256</v>
      </c>
    </row>
    <row r="123" spans="1:7" ht="48" customHeight="1" x14ac:dyDescent="0.25">
      <c r="A123" s="18">
        <v>44649</v>
      </c>
      <c r="B123" s="13" t="s">
        <v>134</v>
      </c>
      <c r="C123" s="14">
        <v>47</v>
      </c>
      <c r="D123" s="19">
        <v>27.5</v>
      </c>
      <c r="E123" s="20">
        <f t="shared" si="3"/>
        <v>1292.5</v>
      </c>
      <c r="F123" s="33" t="s">
        <v>126</v>
      </c>
      <c r="G123" s="28">
        <v>20748256</v>
      </c>
    </row>
    <row r="124" spans="1:7" ht="34.9" customHeight="1" x14ac:dyDescent="0.25">
      <c r="A124" s="18">
        <v>44649</v>
      </c>
      <c r="B124" s="13" t="s">
        <v>135</v>
      </c>
      <c r="C124" s="14">
        <v>1</v>
      </c>
      <c r="D124" s="24">
        <v>1370</v>
      </c>
      <c r="E124" s="20">
        <f t="shared" si="3"/>
        <v>1370</v>
      </c>
      <c r="F124" s="33" t="s">
        <v>126</v>
      </c>
      <c r="G124" s="28">
        <v>20748256</v>
      </c>
    </row>
    <row r="125" spans="1:7" ht="49.15" customHeight="1" x14ac:dyDescent="0.25">
      <c r="A125" s="18">
        <v>44649</v>
      </c>
      <c r="B125" s="13" t="s">
        <v>136</v>
      </c>
      <c r="C125" s="14">
        <v>33</v>
      </c>
      <c r="D125" s="19">
        <v>47.9</v>
      </c>
      <c r="E125" s="20">
        <f t="shared" si="3"/>
        <v>1580.7</v>
      </c>
      <c r="F125" s="33" t="s">
        <v>126</v>
      </c>
      <c r="G125" s="28">
        <v>20748256</v>
      </c>
    </row>
    <row r="126" spans="1:7" ht="53.45" customHeight="1" x14ac:dyDescent="0.25">
      <c r="A126" s="18">
        <v>44649</v>
      </c>
      <c r="B126" s="13" t="s">
        <v>137</v>
      </c>
      <c r="C126" s="14">
        <v>240</v>
      </c>
      <c r="D126" s="19">
        <v>2.75</v>
      </c>
      <c r="E126" s="20">
        <f t="shared" si="3"/>
        <v>660</v>
      </c>
      <c r="F126" s="33" t="s">
        <v>126</v>
      </c>
      <c r="G126" s="28">
        <v>20748256</v>
      </c>
    </row>
    <row r="127" spans="1:7" ht="34.9" customHeight="1" x14ac:dyDescent="0.25">
      <c r="A127" s="18">
        <v>44649</v>
      </c>
      <c r="B127" s="13" t="s">
        <v>138</v>
      </c>
      <c r="C127" s="14">
        <v>20</v>
      </c>
      <c r="D127" s="19">
        <v>21.6</v>
      </c>
      <c r="E127" s="20">
        <f t="shared" si="3"/>
        <v>432</v>
      </c>
      <c r="F127" s="33" t="s">
        <v>126</v>
      </c>
      <c r="G127" s="28">
        <v>20748256</v>
      </c>
    </row>
    <row r="128" spans="1:7" ht="34.9" customHeight="1" x14ac:dyDescent="0.25">
      <c r="A128" s="18">
        <v>44649</v>
      </c>
      <c r="B128" s="13" t="s">
        <v>139</v>
      </c>
      <c r="C128" s="14">
        <v>3</v>
      </c>
      <c r="D128" s="24">
        <v>1466</v>
      </c>
      <c r="E128" s="20">
        <f t="shared" si="3"/>
        <v>4398</v>
      </c>
      <c r="F128" s="33" t="s">
        <v>126</v>
      </c>
      <c r="G128" s="28">
        <v>20748256</v>
      </c>
    </row>
    <row r="129" spans="1:7" ht="34.9" customHeight="1" x14ac:dyDescent="0.25">
      <c r="A129" s="18">
        <v>44649</v>
      </c>
      <c r="B129" s="13" t="s">
        <v>140</v>
      </c>
      <c r="C129" s="14">
        <v>242</v>
      </c>
      <c r="D129" s="19">
        <v>8.9</v>
      </c>
      <c r="E129" s="20">
        <f t="shared" si="3"/>
        <v>2153.8000000000002</v>
      </c>
      <c r="F129" s="33" t="s">
        <v>126</v>
      </c>
      <c r="G129" s="28">
        <v>20748256</v>
      </c>
    </row>
    <row r="130" spans="1:7" ht="34.9" customHeight="1" x14ac:dyDescent="0.25">
      <c r="A130" s="18">
        <v>44649</v>
      </c>
      <c r="B130" s="13" t="s">
        <v>141</v>
      </c>
      <c r="C130" s="14">
        <v>150</v>
      </c>
      <c r="D130" s="19">
        <v>38</v>
      </c>
      <c r="E130" s="20">
        <f t="shared" si="3"/>
        <v>5700</v>
      </c>
      <c r="F130" s="33" t="s">
        <v>126</v>
      </c>
      <c r="G130" s="28">
        <v>20748256</v>
      </c>
    </row>
    <row r="131" spans="1:7" ht="55.15" customHeight="1" x14ac:dyDescent="0.25">
      <c r="A131" s="18">
        <v>44649</v>
      </c>
      <c r="B131" s="13" t="s">
        <v>142</v>
      </c>
      <c r="C131" s="14">
        <v>2</v>
      </c>
      <c r="D131" s="19">
        <v>150</v>
      </c>
      <c r="E131" s="20">
        <f t="shared" si="3"/>
        <v>300</v>
      </c>
      <c r="F131" s="33" t="s">
        <v>126</v>
      </c>
      <c r="G131" s="28">
        <v>20748256</v>
      </c>
    </row>
    <row r="132" spans="1:7" ht="48.6" customHeight="1" x14ac:dyDescent="0.25">
      <c r="A132" s="15">
        <v>44649</v>
      </c>
      <c r="B132" s="14" t="s">
        <v>235</v>
      </c>
      <c r="C132" s="14">
        <v>1</v>
      </c>
      <c r="D132" s="24">
        <v>1865.25</v>
      </c>
      <c r="E132" s="20">
        <f t="shared" si="3"/>
        <v>1865.25</v>
      </c>
      <c r="F132" s="33" t="s">
        <v>143</v>
      </c>
      <c r="G132" s="28">
        <v>332917</v>
      </c>
    </row>
    <row r="133" spans="1:7" ht="46.15" customHeight="1" x14ac:dyDescent="0.25">
      <c r="A133" s="15">
        <v>44644</v>
      </c>
      <c r="B133" s="14" t="s">
        <v>233</v>
      </c>
      <c r="C133" s="14">
        <v>1</v>
      </c>
      <c r="D133" s="24">
        <v>17035</v>
      </c>
      <c r="E133" s="20">
        <f t="shared" si="3"/>
        <v>17035</v>
      </c>
      <c r="F133" s="13" t="s">
        <v>144</v>
      </c>
      <c r="G133" s="28">
        <v>44227698</v>
      </c>
    </row>
    <row r="134" spans="1:7" ht="48" customHeight="1" x14ac:dyDescent="0.25">
      <c r="A134" s="15">
        <v>44645</v>
      </c>
      <c r="B134" s="14" t="s">
        <v>234</v>
      </c>
      <c r="C134" s="14">
        <v>1</v>
      </c>
      <c r="D134" s="24">
        <v>3900</v>
      </c>
      <c r="E134" s="20">
        <f t="shared" si="3"/>
        <v>3900</v>
      </c>
      <c r="F134" s="33" t="s">
        <v>145</v>
      </c>
      <c r="G134" s="28" t="s">
        <v>146</v>
      </c>
    </row>
    <row r="135" spans="1:7" ht="49.15" customHeight="1" x14ac:dyDescent="0.25">
      <c r="A135" s="15">
        <v>44644</v>
      </c>
      <c r="B135" s="14" t="s">
        <v>232</v>
      </c>
      <c r="C135" s="14">
        <v>1</v>
      </c>
      <c r="D135" s="24">
        <v>5814.74</v>
      </c>
      <c r="E135" s="20">
        <f t="shared" si="3"/>
        <v>5814.74</v>
      </c>
      <c r="F135" s="33" t="s">
        <v>143</v>
      </c>
      <c r="G135" s="28">
        <v>332917</v>
      </c>
    </row>
    <row r="136" spans="1:7" ht="34.9" customHeight="1" x14ac:dyDescent="0.25">
      <c r="A136" s="15">
        <v>44644</v>
      </c>
      <c r="B136" s="14" t="s">
        <v>147</v>
      </c>
      <c r="C136" s="14">
        <v>3</v>
      </c>
      <c r="D136" s="24">
        <v>242</v>
      </c>
      <c r="E136" s="20">
        <f t="shared" si="3"/>
        <v>726</v>
      </c>
      <c r="F136" s="33" t="s">
        <v>148</v>
      </c>
      <c r="G136" s="28">
        <v>7127170</v>
      </c>
    </row>
    <row r="137" spans="1:7" ht="34.9" customHeight="1" x14ac:dyDescent="0.25">
      <c r="A137" s="15">
        <v>44644</v>
      </c>
      <c r="B137" s="14" t="s">
        <v>149</v>
      </c>
      <c r="C137" s="17">
        <v>39</v>
      </c>
      <c r="D137" s="19">
        <v>95</v>
      </c>
      <c r="E137" s="20">
        <f t="shared" si="3"/>
        <v>3705</v>
      </c>
      <c r="F137" s="33" t="s">
        <v>148</v>
      </c>
      <c r="G137" s="28">
        <v>7127170</v>
      </c>
    </row>
    <row r="138" spans="1:7" ht="34.9" customHeight="1" x14ac:dyDescent="0.25">
      <c r="A138" s="15">
        <v>44644</v>
      </c>
      <c r="B138" s="14" t="s">
        <v>150</v>
      </c>
      <c r="C138" s="14">
        <v>10</v>
      </c>
      <c r="D138" s="19">
        <v>95</v>
      </c>
      <c r="E138" s="20">
        <f t="shared" si="3"/>
        <v>950</v>
      </c>
      <c r="F138" s="33" t="s">
        <v>148</v>
      </c>
      <c r="G138" s="28">
        <v>7127170</v>
      </c>
    </row>
    <row r="139" spans="1:7" ht="34.9" customHeight="1" x14ac:dyDescent="0.25">
      <c r="A139" s="15">
        <v>44644</v>
      </c>
      <c r="B139" s="14" t="s">
        <v>151</v>
      </c>
      <c r="C139" s="14">
        <v>10</v>
      </c>
      <c r="D139" s="19">
        <v>95</v>
      </c>
      <c r="E139" s="20">
        <f t="shared" ref="E139:E170" si="4">C139*D139</f>
        <v>950</v>
      </c>
      <c r="F139" s="33" t="s">
        <v>148</v>
      </c>
      <c r="G139" s="28">
        <v>7127170</v>
      </c>
    </row>
    <row r="140" spans="1:7" ht="34.9" customHeight="1" x14ac:dyDescent="0.25">
      <c r="A140" s="15">
        <v>44644</v>
      </c>
      <c r="B140" s="14" t="s">
        <v>152</v>
      </c>
      <c r="C140" s="14">
        <v>10</v>
      </c>
      <c r="D140" s="19">
        <v>95</v>
      </c>
      <c r="E140" s="20">
        <f t="shared" si="4"/>
        <v>950</v>
      </c>
      <c r="F140" s="33" t="s">
        <v>148</v>
      </c>
      <c r="G140" s="28">
        <v>7127170</v>
      </c>
    </row>
    <row r="141" spans="1:7" ht="34.9" customHeight="1" x14ac:dyDescent="0.25">
      <c r="A141" s="15">
        <v>44644</v>
      </c>
      <c r="B141" s="14" t="s">
        <v>153</v>
      </c>
      <c r="C141" s="14">
        <v>6</v>
      </c>
      <c r="D141" s="19">
        <v>190</v>
      </c>
      <c r="E141" s="20">
        <f t="shared" si="4"/>
        <v>1140</v>
      </c>
      <c r="F141" s="33" t="s">
        <v>148</v>
      </c>
      <c r="G141" s="28">
        <v>7127170</v>
      </c>
    </row>
    <row r="142" spans="1:7" ht="34.9" customHeight="1" x14ac:dyDescent="0.25">
      <c r="A142" s="15">
        <v>44644</v>
      </c>
      <c r="B142" s="14" t="s">
        <v>154</v>
      </c>
      <c r="C142" s="14">
        <v>8</v>
      </c>
      <c r="D142" s="19">
        <v>95</v>
      </c>
      <c r="E142" s="20">
        <f t="shared" si="4"/>
        <v>760</v>
      </c>
      <c r="F142" s="33" t="s">
        <v>148</v>
      </c>
      <c r="G142" s="28">
        <v>7127170</v>
      </c>
    </row>
    <row r="143" spans="1:7" ht="34.9" customHeight="1" x14ac:dyDescent="0.25">
      <c r="A143" s="15">
        <v>44644</v>
      </c>
      <c r="B143" s="14" t="s">
        <v>155</v>
      </c>
      <c r="C143" s="14">
        <v>8</v>
      </c>
      <c r="D143" s="19">
        <v>95</v>
      </c>
      <c r="E143" s="20">
        <f t="shared" si="4"/>
        <v>760</v>
      </c>
      <c r="F143" s="33" t="s">
        <v>148</v>
      </c>
      <c r="G143" s="28">
        <v>7127170</v>
      </c>
    </row>
    <row r="144" spans="1:7" ht="34.9" customHeight="1" x14ac:dyDescent="0.25">
      <c r="A144" s="15">
        <v>44644</v>
      </c>
      <c r="B144" s="14" t="s">
        <v>156</v>
      </c>
      <c r="C144" s="14">
        <v>8</v>
      </c>
      <c r="D144" s="19">
        <v>95</v>
      </c>
      <c r="E144" s="20">
        <f t="shared" si="4"/>
        <v>760</v>
      </c>
      <c r="F144" s="33" t="s">
        <v>148</v>
      </c>
      <c r="G144" s="28">
        <v>7127170</v>
      </c>
    </row>
    <row r="145" spans="1:7" ht="34.9" customHeight="1" x14ac:dyDescent="0.25">
      <c r="A145" s="15">
        <v>44644</v>
      </c>
      <c r="B145" s="14" t="s">
        <v>157</v>
      </c>
      <c r="C145" s="14">
        <v>12</v>
      </c>
      <c r="D145" s="19">
        <v>95</v>
      </c>
      <c r="E145" s="20">
        <f t="shared" si="4"/>
        <v>1140</v>
      </c>
      <c r="F145" s="33" t="s">
        <v>148</v>
      </c>
      <c r="G145" s="28">
        <v>7127170</v>
      </c>
    </row>
    <row r="146" spans="1:7" ht="34.9" customHeight="1" x14ac:dyDescent="0.25">
      <c r="A146" s="15">
        <v>44644</v>
      </c>
      <c r="B146" s="14" t="s">
        <v>158</v>
      </c>
      <c r="C146" s="14">
        <v>2</v>
      </c>
      <c r="D146" s="19">
        <v>1333</v>
      </c>
      <c r="E146" s="20">
        <f t="shared" si="4"/>
        <v>2666</v>
      </c>
      <c r="F146" s="33" t="s">
        <v>148</v>
      </c>
      <c r="G146" s="28">
        <v>7127170</v>
      </c>
    </row>
    <row r="147" spans="1:7" ht="34.9" customHeight="1" x14ac:dyDescent="0.25">
      <c r="A147" s="15">
        <v>44644</v>
      </c>
      <c r="B147" s="14" t="s">
        <v>159</v>
      </c>
      <c r="C147" s="14">
        <v>2</v>
      </c>
      <c r="D147" s="19">
        <v>869</v>
      </c>
      <c r="E147" s="20">
        <f t="shared" si="4"/>
        <v>1738</v>
      </c>
      <c r="F147" s="33" t="s">
        <v>148</v>
      </c>
      <c r="G147" s="28">
        <v>7127170</v>
      </c>
    </row>
    <row r="148" spans="1:7" ht="34.9" customHeight="1" x14ac:dyDescent="0.25">
      <c r="A148" s="15">
        <v>44641</v>
      </c>
      <c r="B148" s="14" t="s">
        <v>160</v>
      </c>
      <c r="C148" s="17">
        <v>550</v>
      </c>
      <c r="D148" s="19">
        <v>34.36</v>
      </c>
      <c r="E148" s="20">
        <f t="shared" si="4"/>
        <v>18898</v>
      </c>
      <c r="F148" s="33" t="s">
        <v>161</v>
      </c>
      <c r="G148" s="28">
        <v>12772801</v>
      </c>
    </row>
    <row r="149" spans="1:7" ht="34.9" customHeight="1" x14ac:dyDescent="0.25">
      <c r="A149" s="15">
        <v>44641</v>
      </c>
      <c r="B149" s="14" t="s">
        <v>162</v>
      </c>
      <c r="C149" s="14">
        <v>250</v>
      </c>
      <c r="D149" s="24">
        <v>40.51</v>
      </c>
      <c r="E149" s="20">
        <f t="shared" si="4"/>
        <v>10127.5</v>
      </c>
      <c r="F149" s="33" t="s">
        <v>161</v>
      </c>
      <c r="G149" s="28">
        <v>12772801</v>
      </c>
    </row>
    <row r="150" spans="1:7" ht="51.6" customHeight="1" x14ac:dyDescent="0.25">
      <c r="A150" s="15">
        <v>44635</v>
      </c>
      <c r="B150" s="14" t="s">
        <v>231</v>
      </c>
      <c r="C150" s="14">
        <v>1</v>
      </c>
      <c r="D150" s="24">
        <v>2675</v>
      </c>
      <c r="E150" s="20">
        <f t="shared" si="4"/>
        <v>2675</v>
      </c>
      <c r="F150" s="13" t="s">
        <v>51</v>
      </c>
      <c r="G150" s="27">
        <v>442276998</v>
      </c>
    </row>
    <row r="151" spans="1:7" ht="61.9" customHeight="1" x14ac:dyDescent="0.25">
      <c r="A151" s="15">
        <v>44634</v>
      </c>
      <c r="B151" s="14" t="s">
        <v>163</v>
      </c>
      <c r="C151" s="14">
        <v>10</v>
      </c>
      <c r="D151" s="19">
        <v>610</v>
      </c>
      <c r="E151" s="20">
        <f t="shared" si="4"/>
        <v>6100</v>
      </c>
      <c r="F151" s="33" t="s">
        <v>164</v>
      </c>
      <c r="G151" s="27">
        <v>4863461</v>
      </c>
    </row>
    <row r="152" spans="1:7" ht="61.9" customHeight="1" x14ac:dyDescent="0.25">
      <c r="A152" s="15">
        <v>44634</v>
      </c>
      <c r="B152" s="14" t="s">
        <v>165</v>
      </c>
      <c r="C152" s="14">
        <v>10</v>
      </c>
      <c r="D152" s="19">
        <v>610</v>
      </c>
      <c r="E152" s="20">
        <f t="shared" si="4"/>
        <v>6100</v>
      </c>
      <c r="F152" s="33" t="s">
        <v>164</v>
      </c>
      <c r="G152" s="27">
        <v>4863461</v>
      </c>
    </row>
    <row r="153" spans="1:7" ht="61.9" customHeight="1" x14ac:dyDescent="0.25">
      <c r="A153" s="15">
        <v>44634</v>
      </c>
      <c r="B153" s="14" t="s">
        <v>166</v>
      </c>
      <c r="C153" s="14">
        <v>20</v>
      </c>
      <c r="D153" s="25">
        <v>482</v>
      </c>
      <c r="E153" s="20">
        <f t="shared" si="4"/>
        <v>9640</v>
      </c>
      <c r="F153" s="33" t="s">
        <v>164</v>
      </c>
      <c r="G153" s="27">
        <v>4863461</v>
      </c>
    </row>
    <row r="154" spans="1:7" ht="61.9" customHeight="1" x14ac:dyDescent="0.25">
      <c r="A154" s="15">
        <v>44634</v>
      </c>
      <c r="B154" s="14" t="s">
        <v>167</v>
      </c>
      <c r="C154" s="14">
        <v>10</v>
      </c>
      <c r="D154" s="19">
        <v>610</v>
      </c>
      <c r="E154" s="20">
        <f t="shared" si="4"/>
        <v>6100</v>
      </c>
      <c r="F154" s="33" t="s">
        <v>164</v>
      </c>
      <c r="G154" s="27">
        <v>4863461</v>
      </c>
    </row>
    <row r="155" spans="1:7" ht="45" customHeight="1" x14ac:dyDescent="0.25">
      <c r="A155" s="15">
        <v>44645</v>
      </c>
      <c r="B155" s="14" t="s">
        <v>230</v>
      </c>
      <c r="C155" s="14">
        <v>1</v>
      </c>
      <c r="D155" s="24">
        <v>2445</v>
      </c>
      <c r="E155" s="20">
        <f t="shared" si="4"/>
        <v>2445</v>
      </c>
      <c r="F155" s="13" t="s">
        <v>144</v>
      </c>
      <c r="G155" s="28">
        <v>44227698</v>
      </c>
    </row>
    <row r="156" spans="1:7" ht="46.9" customHeight="1" x14ac:dyDescent="0.25">
      <c r="A156" s="15">
        <v>44648</v>
      </c>
      <c r="B156" s="14" t="s">
        <v>229</v>
      </c>
      <c r="C156" s="14">
        <v>1</v>
      </c>
      <c r="D156" s="24">
        <v>6825</v>
      </c>
      <c r="E156" s="20">
        <f t="shared" si="4"/>
        <v>6825</v>
      </c>
      <c r="F156" s="13" t="s">
        <v>144</v>
      </c>
      <c r="G156" s="28">
        <v>44227698</v>
      </c>
    </row>
    <row r="157" spans="1:7" ht="55.9" customHeight="1" x14ac:dyDescent="0.25">
      <c r="A157" s="15">
        <v>44645</v>
      </c>
      <c r="B157" s="14" t="s">
        <v>228</v>
      </c>
      <c r="C157" s="14">
        <v>1</v>
      </c>
      <c r="D157" s="24">
        <v>6550</v>
      </c>
      <c r="E157" s="20">
        <f t="shared" si="4"/>
        <v>6550</v>
      </c>
      <c r="F157" s="13" t="s">
        <v>144</v>
      </c>
      <c r="G157" s="28">
        <v>44227698</v>
      </c>
    </row>
    <row r="158" spans="1:7" ht="51.6" customHeight="1" x14ac:dyDescent="0.25">
      <c r="A158" s="15">
        <v>44645</v>
      </c>
      <c r="B158" s="14" t="s">
        <v>227</v>
      </c>
      <c r="C158" s="14">
        <v>1</v>
      </c>
      <c r="D158" s="24">
        <v>625</v>
      </c>
      <c r="E158" s="20">
        <f t="shared" si="4"/>
        <v>625</v>
      </c>
      <c r="F158" s="13" t="s">
        <v>144</v>
      </c>
      <c r="G158" s="28">
        <v>44227698</v>
      </c>
    </row>
    <row r="159" spans="1:7" ht="44.45" customHeight="1" x14ac:dyDescent="0.25">
      <c r="A159" s="15">
        <v>44650</v>
      </c>
      <c r="B159" s="14" t="s">
        <v>168</v>
      </c>
      <c r="C159" s="14">
        <v>40</v>
      </c>
      <c r="D159" s="19">
        <v>28</v>
      </c>
      <c r="E159" s="20">
        <f t="shared" si="4"/>
        <v>1120</v>
      </c>
      <c r="F159" s="33" t="s">
        <v>169</v>
      </c>
      <c r="G159" s="28" t="s">
        <v>170</v>
      </c>
    </row>
    <row r="160" spans="1:7" ht="60" customHeight="1" x14ac:dyDescent="0.25">
      <c r="A160" s="15">
        <v>44650</v>
      </c>
      <c r="B160" s="14" t="s">
        <v>171</v>
      </c>
      <c r="C160" s="14">
        <v>300</v>
      </c>
      <c r="D160" s="19">
        <v>49.35</v>
      </c>
      <c r="E160" s="20">
        <f t="shared" si="4"/>
        <v>14805</v>
      </c>
      <c r="F160" s="33" t="s">
        <v>169</v>
      </c>
      <c r="G160" s="28" t="s">
        <v>170</v>
      </c>
    </row>
    <row r="161" spans="1:7" ht="60" customHeight="1" x14ac:dyDescent="0.25">
      <c r="A161" s="15">
        <v>44644</v>
      </c>
      <c r="B161" s="14" t="s">
        <v>226</v>
      </c>
      <c r="C161" s="14">
        <v>6</v>
      </c>
      <c r="D161" s="19">
        <v>6490</v>
      </c>
      <c r="E161" s="20">
        <f t="shared" si="4"/>
        <v>38940</v>
      </c>
      <c r="F161" s="33" t="s">
        <v>172</v>
      </c>
      <c r="G161" s="27">
        <v>7922310</v>
      </c>
    </row>
    <row r="162" spans="1:7" ht="60" customHeight="1" x14ac:dyDescent="0.25">
      <c r="A162" s="15">
        <v>44643</v>
      </c>
      <c r="B162" s="14" t="s">
        <v>173</v>
      </c>
      <c r="C162" s="14">
        <v>420</v>
      </c>
      <c r="D162" s="24">
        <v>207</v>
      </c>
      <c r="E162" s="20">
        <f t="shared" si="4"/>
        <v>86940</v>
      </c>
      <c r="F162" s="33" t="s">
        <v>15</v>
      </c>
      <c r="G162" s="28">
        <v>87963213</v>
      </c>
    </row>
    <row r="163" spans="1:7" ht="34.9" customHeight="1" x14ac:dyDescent="0.25">
      <c r="A163" s="15">
        <v>44641</v>
      </c>
      <c r="B163" s="14" t="s">
        <v>174</v>
      </c>
      <c r="C163" s="14">
        <v>12</v>
      </c>
      <c r="D163" s="19">
        <v>465</v>
      </c>
      <c r="E163" s="20">
        <f t="shared" si="4"/>
        <v>5580</v>
      </c>
      <c r="F163" s="33" t="s">
        <v>175</v>
      </c>
      <c r="G163" s="28">
        <v>18196446</v>
      </c>
    </row>
    <row r="164" spans="1:7" ht="34.9" customHeight="1" x14ac:dyDescent="0.25">
      <c r="A164" s="15">
        <v>44641</v>
      </c>
      <c r="B164" s="14" t="s">
        <v>176</v>
      </c>
      <c r="C164" s="14">
        <v>25</v>
      </c>
      <c r="D164" s="19">
        <v>500</v>
      </c>
      <c r="E164" s="20">
        <f t="shared" si="4"/>
        <v>12500</v>
      </c>
      <c r="F164" s="33" t="s">
        <v>175</v>
      </c>
      <c r="G164" s="28">
        <v>18196446</v>
      </c>
    </row>
    <row r="165" spans="1:7" ht="47.45" customHeight="1" x14ac:dyDescent="0.25">
      <c r="A165" s="15">
        <v>44641</v>
      </c>
      <c r="B165" s="16" t="s">
        <v>177</v>
      </c>
      <c r="C165" s="14">
        <v>10</v>
      </c>
      <c r="D165" s="19">
        <v>315</v>
      </c>
      <c r="E165" s="20">
        <f t="shared" si="4"/>
        <v>3150</v>
      </c>
      <c r="F165" s="33" t="s">
        <v>175</v>
      </c>
      <c r="G165" s="28">
        <v>18196446</v>
      </c>
    </row>
    <row r="166" spans="1:7" ht="34.9" customHeight="1" x14ac:dyDescent="0.25">
      <c r="A166" s="15">
        <v>44641</v>
      </c>
      <c r="B166" s="14" t="s">
        <v>178</v>
      </c>
      <c r="C166" s="14">
        <v>100</v>
      </c>
      <c r="D166" s="19">
        <v>322</v>
      </c>
      <c r="E166" s="20">
        <f t="shared" si="4"/>
        <v>32200</v>
      </c>
      <c r="F166" s="33" t="s">
        <v>175</v>
      </c>
      <c r="G166" s="28">
        <v>18196446</v>
      </c>
    </row>
    <row r="167" spans="1:7" ht="34.9" customHeight="1" x14ac:dyDescent="0.25">
      <c r="A167" s="15">
        <v>44641</v>
      </c>
      <c r="B167" s="14" t="s">
        <v>179</v>
      </c>
      <c r="C167" s="14">
        <v>100</v>
      </c>
      <c r="D167" s="19">
        <v>130</v>
      </c>
      <c r="E167" s="20">
        <f t="shared" si="4"/>
        <v>13000</v>
      </c>
      <c r="F167" s="33" t="s">
        <v>175</v>
      </c>
      <c r="G167" s="28">
        <v>18196446</v>
      </c>
    </row>
    <row r="168" spans="1:7" ht="34.9" customHeight="1" x14ac:dyDescent="0.25">
      <c r="A168" s="15">
        <v>44641</v>
      </c>
      <c r="B168" s="14" t="s">
        <v>180</v>
      </c>
      <c r="C168" s="14">
        <v>2</v>
      </c>
      <c r="D168" s="24">
        <v>4286</v>
      </c>
      <c r="E168" s="20">
        <f t="shared" si="4"/>
        <v>8572</v>
      </c>
      <c r="F168" s="33" t="s">
        <v>175</v>
      </c>
      <c r="G168" s="28">
        <v>18196446</v>
      </c>
    </row>
    <row r="169" spans="1:7" ht="34.9" customHeight="1" x14ac:dyDescent="0.25">
      <c r="A169" s="15">
        <v>44641</v>
      </c>
      <c r="B169" s="14" t="s">
        <v>181</v>
      </c>
      <c r="C169" s="14">
        <v>4</v>
      </c>
      <c r="D169" s="19">
        <v>786</v>
      </c>
      <c r="E169" s="20">
        <f t="shared" si="4"/>
        <v>3144</v>
      </c>
      <c r="F169" s="33" t="s">
        <v>175</v>
      </c>
      <c r="G169" s="28">
        <v>18196446</v>
      </c>
    </row>
    <row r="170" spans="1:7" ht="34.9" customHeight="1" x14ac:dyDescent="0.25">
      <c r="A170" s="15">
        <v>44641</v>
      </c>
      <c r="B170" s="14" t="s">
        <v>182</v>
      </c>
      <c r="C170" s="14">
        <v>21</v>
      </c>
      <c r="D170" s="19">
        <v>143</v>
      </c>
      <c r="E170" s="20">
        <f t="shared" si="4"/>
        <v>3003</v>
      </c>
      <c r="F170" s="33" t="s">
        <v>175</v>
      </c>
      <c r="G170" s="28">
        <v>18196446</v>
      </c>
    </row>
    <row r="171" spans="1:7" ht="46.15" customHeight="1" x14ac:dyDescent="0.25">
      <c r="A171" s="15">
        <v>44643</v>
      </c>
      <c r="B171" s="14" t="s">
        <v>183</v>
      </c>
      <c r="C171" s="14">
        <v>5</v>
      </c>
      <c r="D171" s="19">
        <v>195</v>
      </c>
      <c r="E171" s="20">
        <f t="shared" ref="E171:E201" si="5">C171*D171</f>
        <v>975</v>
      </c>
      <c r="F171" s="33" t="s">
        <v>15</v>
      </c>
      <c r="G171" s="28">
        <v>87963213</v>
      </c>
    </row>
    <row r="172" spans="1:7" ht="46.15" customHeight="1" x14ac:dyDescent="0.25">
      <c r="A172" s="15">
        <v>44643</v>
      </c>
      <c r="B172" s="14" t="s">
        <v>184</v>
      </c>
      <c r="C172" s="14">
        <v>14</v>
      </c>
      <c r="D172" s="19">
        <v>210</v>
      </c>
      <c r="E172" s="20">
        <f t="shared" si="5"/>
        <v>2940</v>
      </c>
      <c r="F172" s="33" t="s">
        <v>15</v>
      </c>
      <c r="G172" s="28">
        <v>87963213</v>
      </c>
    </row>
    <row r="173" spans="1:7" ht="46.15" customHeight="1" x14ac:dyDescent="0.25">
      <c r="A173" s="15">
        <v>44643</v>
      </c>
      <c r="B173" s="17" t="s">
        <v>185</v>
      </c>
      <c r="C173" s="17">
        <v>2</v>
      </c>
      <c r="D173" s="19">
        <v>400</v>
      </c>
      <c r="E173" s="20">
        <f t="shared" si="5"/>
        <v>800</v>
      </c>
      <c r="F173" s="33" t="s">
        <v>15</v>
      </c>
      <c r="G173" s="28">
        <v>87963213</v>
      </c>
    </row>
    <row r="174" spans="1:7" ht="46.15" customHeight="1" x14ac:dyDescent="0.25">
      <c r="A174" s="15">
        <v>44643</v>
      </c>
      <c r="B174" s="14" t="s">
        <v>186</v>
      </c>
      <c r="C174" s="14">
        <v>1</v>
      </c>
      <c r="D174" s="19">
        <v>400</v>
      </c>
      <c r="E174" s="20">
        <f t="shared" si="5"/>
        <v>400</v>
      </c>
      <c r="F174" s="33" t="s">
        <v>15</v>
      </c>
      <c r="G174" s="28">
        <v>87963213</v>
      </c>
    </row>
    <row r="175" spans="1:7" ht="46.15" customHeight="1" x14ac:dyDescent="0.25">
      <c r="A175" s="15">
        <v>44643</v>
      </c>
      <c r="B175" s="14" t="s">
        <v>187</v>
      </c>
      <c r="C175" s="14">
        <v>16</v>
      </c>
      <c r="D175" s="19">
        <v>260</v>
      </c>
      <c r="E175" s="20">
        <f t="shared" si="5"/>
        <v>4160</v>
      </c>
      <c r="F175" s="33" t="s">
        <v>15</v>
      </c>
      <c r="G175" s="28">
        <v>87963213</v>
      </c>
    </row>
    <row r="176" spans="1:7" ht="46.15" customHeight="1" x14ac:dyDescent="0.25">
      <c r="A176" s="15">
        <v>44642</v>
      </c>
      <c r="B176" s="14" t="s">
        <v>188</v>
      </c>
      <c r="C176" s="14">
        <v>21</v>
      </c>
      <c r="D176" s="19">
        <v>270</v>
      </c>
      <c r="E176" s="20">
        <f t="shared" si="5"/>
        <v>5670</v>
      </c>
      <c r="F176" s="33" t="s">
        <v>189</v>
      </c>
      <c r="G176" s="28">
        <v>108185206</v>
      </c>
    </row>
    <row r="177" spans="1:7" ht="46.15" customHeight="1" x14ac:dyDescent="0.25">
      <c r="A177" s="15">
        <v>44642</v>
      </c>
      <c r="B177" s="14" t="s">
        <v>190</v>
      </c>
      <c r="C177" s="14">
        <v>4</v>
      </c>
      <c r="D177" s="19">
        <v>10000</v>
      </c>
      <c r="E177" s="20">
        <f t="shared" si="5"/>
        <v>40000</v>
      </c>
      <c r="F177" s="33" t="s">
        <v>15</v>
      </c>
      <c r="G177" s="28">
        <v>87963213</v>
      </c>
    </row>
    <row r="178" spans="1:7" ht="46.15" customHeight="1" x14ac:dyDescent="0.25">
      <c r="A178" s="15">
        <v>44642</v>
      </c>
      <c r="B178" s="14" t="s">
        <v>191</v>
      </c>
      <c r="C178" s="14">
        <v>15</v>
      </c>
      <c r="D178" s="19">
        <v>190</v>
      </c>
      <c r="E178" s="20">
        <f t="shared" si="5"/>
        <v>2850</v>
      </c>
      <c r="F178" s="33" t="s">
        <v>15</v>
      </c>
      <c r="G178" s="28">
        <v>87963213</v>
      </c>
    </row>
    <row r="179" spans="1:7" ht="46.15" customHeight="1" x14ac:dyDescent="0.25">
      <c r="A179" s="15">
        <v>44638</v>
      </c>
      <c r="B179" s="14" t="s">
        <v>192</v>
      </c>
      <c r="C179" s="14">
        <v>6</v>
      </c>
      <c r="D179" s="24">
        <v>2540</v>
      </c>
      <c r="E179" s="20">
        <f t="shared" si="5"/>
        <v>15240</v>
      </c>
      <c r="F179" s="33" t="s">
        <v>18</v>
      </c>
      <c r="G179" s="28">
        <v>108258734</v>
      </c>
    </row>
    <row r="180" spans="1:7" ht="46.15" customHeight="1" x14ac:dyDescent="0.25">
      <c r="A180" s="15">
        <v>44642</v>
      </c>
      <c r="B180" s="14" t="s">
        <v>193</v>
      </c>
      <c r="C180" s="14">
        <v>5</v>
      </c>
      <c r="D180" s="19">
        <v>66.599999999999994</v>
      </c>
      <c r="E180" s="20">
        <f t="shared" si="5"/>
        <v>333</v>
      </c>
      <c r="F180" s="33" t="s">
        <v>194</v>
      </c>
      <c r="G180" s="28">
        <v>3954358</v>
      </c>
    </row>
    <row r="181" spans="1:7" ht="46.15" customHeight="1" x14ac:dyDescent="0.25">
      <c r="A181" s="15">
        <v>44642</v>
      </c>
      <c r="B181" s="14" t="s">
        <v>195</v>
      </c>
      <c r="C181" s="14">
        <v>5</v>
      </c>
      <c r="D181" s="19">
        <v>149.80000000000001</v>
      </c>
      <c r="E181" s="20">
        <f t="shared" si="5"/>
        <v>749</v>
      </c>
      <c r="F181" s="33" t="s">
        <v>194</v>
      </c>
      <c r="G181" s="28">
        <v>3954358</v>
      </c>
    </row>
    <row r="182" spans="1:7" ht="46.15" customHeight="1" x14ac:dyDescent="0.25">
      <c r="A182" s="15">
        <v>44638</v>
      </c>
      <c r="B182" s="14" t="s">
        <v>196</v>
      </c>
      <c r="C182" s="17">
        <v>22</v>
      </c>
      <c r="D182" s="19">
        <v>450</v>
      </c>
      <c r="E182" s="20">
        <f t="shared" si="5"/>
        <v>9900</v>
      </c>
      <c r="F182" s="33" t="s">
        <v>145</v>
      </c>
      <c r="G182" s="28" t="s">
        <v>146</v>
      </c>
    </row>
    <row r="183" spans="1:7" ht="46.15" customHeight="1" x14ac:dyDescent="0.25">
      <c r="A183" s="15">
        <v>44637</v>
      </c>
      <c r="B183" s="14" t="s">
        <v>225</v>
      </c>
      <c r="C183" s="17">
        <v>1</v>
      </c>
      <c r="D183" s="19">
        <v>8000</v>
      </c>
      <c r="E183" s="20">
        <f t="shared" si="5"/>
        <v>8000</v>
      </c>
      <c r="F183" s="33" t="s">
        <v>14</v>
      </c>
      <c r="G183" s="28">
        <v>26580489</v>
      </c>
    </row>
    <row r="184" spans="1:7" ht="46.15" customHeight="1" x14ac:dyDescent="0.25">
      <c r="A184" s="15">
        <v>44637</v>
      </c>
      <c r="B184" s="15" t="s">
        <v>197</v>
      </c>
      <c r="C184" s="14">
        <v>1500</v>
      </c>
      <c r="D184" s="19">
        <v>26</v>
      </c>
      <c r="E184" s="20">
        <f t="shared" si="5"/>
        <v>39000</v>
      </c>
      <c r="F184" s="33" t="s">
        <v>15</v>
      </c>
      <c r="G184" s="28">
        <v>87963213</v>
      </c>
    </row>
    <row r="185" spans="1:7" ht="46.15" customHeight="1" x14ac:dyDescent="0.25">
      <c r="A185" s="15">
        <v>44636</v>
      </c>
      <c r="B185" s="14" t="s">
        <v>198</v>
      </c>
      <c r="C185" s="14">
        <v>100</v>
      </c>
      <c r="D185" s="19">
        <v>35</v>
      </c>
      <c r="E185" s="20">
        <f t="shared" si="5"/>
        <v>3500</v>
      </c>
      <c r="F185" s="33" t="s">
        <v>199</v>
      </c>
      <c r="G185" s="28">
        <v>108258734</v>
      </c>
    </row>
    <row r="186" spans="1:7" ht="46.15" customHeight="1" x14ac:dyDescent="0.25">
      <c r="A186" s="15">
        <v>44636</v>
      </c>
      <c r="B186" s="14" t="s">
        <v>200</v>
      </c>
      <c r="C186" s="14">
        <v>70</v>
      </c>
      <c r="D186" s="19">
        <v>29</v>
      </c>
      <c r="E186" s="20">
        <f t="shared" si="5"/>
        <v>2030</v>
      </c>
      <c r="F186" s="33" t="s">
        <v>199</v>
      </c>
      <c r="G186" s="28">
        <v>108258734</v>
      </c>
    </row>
    <row r="187" spans="1:7" ht="46.15" customHeight="1" x14ac:dyDescent="0.25">
      <c r="A187" s="15">
        <v>44636</v>
      </c>
      <c r="B187" s="14" t="s">
        <v>201</v>
      </c>
      <c r="C187" s="14">
        <v>140</v>
      </c>
      <c r="D187" s="19">
        <v>43.8</v>
      </c>
      <c r="E187" s="20">
        <f t="shared" si="5"/>
        <v>6132</v>
      </c>
      <c r="F187" s="33" t="s">
        <v>199</v>
      </c>
      <c r="G187" s="28">
        <v>108258734</v>
      </c>
    </row>
    <row r="188" spans="1:7" ht="46.15" customHeight="1" x14ac:dyDescent="0.25">
      <c r="A188" s="15">
        <v>44636</v>
      </c>
      <c r="B188" s="14" t="s">
        <v>202</v>
      </c>
      <c r="C188" s="14">
        <v>140</v>
      </c>
      <c r="D188" s="19">
        <v>34.9</v>
      </c>
      <c r="E188" s="20">
        <f t="shared" si="5"/>
        <v>4886</v>
      </c>
      <c r="F188" s="33" t="s">
        <v>199</v>
      </c>
      <c r="G188" s="28">
        <v>108258734</v>
      </c>
    </row>
    <row r="189" spans="1:7" ht="46.15" customHeight="1" x14ac:dyDescent="0.25">
      <c r="A189" s="15">
        <v>44636</v>
      </c>
      <c r="B189" s="14" t="s">
        <v>203</v>
      </c>
      <c r="C189" s="14">
        <v>140</v>
      </c>
      <c r="D189" s="19">
        <v>44.3</v>
      </c>
      <c r="E189" s="20">
        <f t="shared" si="5"/>
        <v>6202</v>
      </c>
      <c r="F189" s="33" t="s">
        <v>199</v>
      </c>
      <c r="G189" s="28">
        <v>108258734</v>
      </c>
    </row>
    <row r="190" spans="1:7" ht="46.15" customHeight="1" x14ac:dyDescent="0.25">
      <c r="A190" s="15">
        <v>44636</v>
      </c>
      <c r="B190" s="14" t="s">
        <v>204</v>
      </c>
      <c r="C190" s="14">
        <v>140</v>
      </c>
      <c r="D190" s="19">
        <v>24.7</v>
      </c>
      <c r="E190" s="20">
        <f t="shared" si="5"/>
        <v>3458</v>
      </c>
      <c r="F190" s="33" t="s">
        <v>199</v>
      </c>
      <c r="G190" s="28">
        <v>108258734</v>
      </c>
    </row>
    <row r="191" spans="1:7" ht="47.45" customHeight="1" x14ac:dyDescent="0.25">
      <c r="A191" s="15">
        <v>44627</v>
      </c>
      <c r="B191" s="14" t="s">
        <v>205</v>
      </c>
      <c r="C191" s="14">
        <v>1</v>
      </c>
      <c r="D191" s="19">
        <v>2744.41</v>
      </c>
      <c r="E191" s="20">
        <f t="shared" si="5"/>
        <v>2744.41</v>
      </c>
      <c r="F191" s="13" t="s">
        <v>31</v>
      </c>
      <c r="G191" s="27">
        <v>14946203</v>
      </c>
    </row>
    <row r="192" spans="1:7" ht="34.9" customHeight="1" x14ac:dyDescent="0.25">
      <c r="A192" s="15">
        <v>44631</v>
      </c>
      <c r="B192" s="14" t="s">
        <v>206</v>
      </c>
      <c r="C192" s="14">
        <v>1</v>
      </c>
      <c r="D192" s="19">
        <v>475</v>
      </c>
      <c r="E192" s="20">
        <f t="shared" si="5"/>
        <v>475</v>
      </c>
      <c r="F192" s="33" t="s">
        <v>207</v>
      </c>
      <c r="G192" s="28">
        <v>72156287</v>
      </c>
    </row>
    <row r="193" spans="1:7" ht="34.9" customHeight="1" x14ac:dyDescent="0.25">
      <c r="A193" s="15">
        <v>44636</v>
      </c>
      <c r="B193" s="14" t="s">
        <v>208</v>
      </c>
      <c r="C193" s="14">
        <v>8</v>
      </c>
      <c r="D193" s="19">
        <v>796</v>
      </c>
      <c r="E193" s="20">
        <f t="shared" si="5"/>
        <v>6368</v>
      </c>
      <c r="F193" s="33" t="s">
        <v>209</v>
      </c>
      <c r="G193" s="28">
        <v>56355629</v>
      </c>
    </row>
    <row r="194" spans="1:7" ht="34.9" customHeight="1" x14ac:dyDescent="0.25">
      <c r="A194" s="15">
        <v>44641</v>
      </c>
      <c r="B194" s="14" t="s">
        <v>210</v>
      </c>
      <c r="C194" s="14">
        <v>52</v>
      </c>
      <c r="D194" s="19">
        <v>40.700000000000003</v>
      </c>
      <c r="E194" s="20">
        <f t="shared" si="5"/>
        <v>2116.4</v>
      </c>
      <c r="F194" s="33" t="s">
        <v>211</v>
      </c>
      <c r="G194" s="28">
        <v>71280170</v>
      </c>
    </row>
    <row r="195" spans="1:7" ht="34.9" customHeight="1" x14ac:dyDescent="0.25">
      <c r="A195" s="15">
        <v>44644</v>
      </c>
      <c r="B195" s="14" t="s">
        <v>212</v>
      </c>
      <c r="C195" s="14">
        <v>1</v>
      </c>
      <c r="D195" s="19">
        <v>300</v>
      </c>
      <c r="E195" s="20">
        <f t="shared" si="5"/>
        <v>300</v>
      </c>
      <c r="F195" s="33" t="s">
        <v>213</v>
      </c>
      <c r="G195" s="28">
        <v>19938713</v>
      </c>
    </row>
    <row r="196" spans="1:7" ht="45" customHeight="1" x14ac:dyDescent="0.25">
      <c r="A196" s="15">
        <v>44638</v>
      </c>
      <c r="B196" s="14" t="s">
        <v>214</v>
      </c>
      <c r="C196" s="14">
        <v>22</v>
      </c>
      <c r="D196" s="19">
        <v>268</v>
      </c>
      <c r="E196" s="20">
        <f t="shared" si="5"/>
        <v>5896</v>
      </c>
      <c r="F196" s="33" t="s">
        <v>18</v>
      </c>
      <c r="G196" s="28">
        <v>108258734</v>
      </c>
    </row>
    <row r="197" spans="1:7" ht="34.9" customHeight="1" x14ac:dyDescent="0.25">
      <c r="A197" s="15">
        <v>44641</v>
      </c>
      <c r="B197" s="14" t="s">
        <v>215</v>
      </c>
      <c r="C197" s="14">
        <v>300</v>
      </c>
      <c r="D197" s="19">
        <v>50</v>
      </c>
      <c r="E197" s="20">
        <f t="shared" si="5"/>
        <v>15000</v>
      </c>
      <c r="F197" s="33" t="s">
        <v>216</v>
      </c>
      <c r="G197" s="28">
        <v>78575257</v>
      </c>
    </row>
    <row r="198" spans="1:7" ht="34.9" customHeight="1" x14ac:dyDescent="0.25">
      <c r="A198" s="15">
        <v>44636</v>
      </c>
      <c r="B198" s="14" t="s">
        <v>217</v>
      </c>
      <c r="C198" s="14">
        <v>5</v>
      </c>
      <c r="D198" s="19">
        <v>475</v>
      </c>
      <c r="E198" s="20">
        <f t="shared" si="5"/>
        <v>2375</v>
      </c>
      <c r="F198" s="33" t="s">
        <v>28</v>
      </c>
      <c r="G198" s="28">
        <v>58984771</v>
      </c>
    </row>
    <row r="199" spans="1:7" ht="47.45" customHeight="1" x14ac:dyDescent="0.25">
      <c r="A199" s="15">
        <v>44637</v>
      </c>
      <c r="B199" s="14" t="s">
        <v>218</v>
      </c>
      <c r="C199" s="14">
        <v>1</v>
      </c>
      <c r="D199" s="19">
        <v>14655.22</v>
      </c>
      <c r="E199" s="20">
        <f t="shared" si="5"/>
        <v>14655.22</v>
      </c>
      <c r="F199" s="13" t="s">
        <v>31</v>
      </c>
      <c r="G199" s="27">
        <v>14946203</v>
      </c>
    </row>
    <row r="200" spans="1:7" ht="49.15" customHeight="1" x14ac:dyDescent="0.25">
      <c r="A200" s="15">
        <v>44636</v>
      </c>
      <c r="B200" s="14" t="s">
        <v>219</v>
      </c>
      <c r="C200" s="14">
        <v>1</v>
      </c>
      <c r="D200" s="19">
        <v>5808.71</v>
      </c>
      <c r="E200" s="20">
        <f t="shared" si="5"/>
        <v>5808.71</v>
      </c>
      <c r="F200" s="13" t="s">
        <v>31</v>
      </c>
      <c r="G200" s="27">
        <v>14946203</v>
      </c>
    </row>
    <row r="201" spans="1:7" ht="21" customHeight="1" x14ac:dyDescent="0.25">
      <c r="A201" s="15">
        <v>44644</v>
      </c>
      <c r="B201" s="14" t="s">
        <v>224</v>
      </c>
      <c r="C201" s="14">
        <v>1</v>
      </c>
      <c r="D201" s="19">
        <v>137</v>
      </c>
      <c r="E201" s="20">
        <f t="shared" si="5"/>
        <v>137</v>
      </c>
      <c r="F201" s="33" t="s">
        <v>220</v>
      </c>
      <c r="G201" s="28">
        <v>8495661</v>
      </c>
    </row>
    <row r="202" spans="1:7" x14ac:dyDescent="0.25">
      <c r="A202" s="30" t="s">
        <v>221</v>
      </c>
      <c r="B202" s="31"/>
      <c r="C202" s="31"/>
      <c r="D202" s="32"/>
      <c r="E202" s="26">
        <f>SUM(E11:E201)</f>
        <v>789420.7</v>
      </c>
      <c r="F202" s="30"/>
      <c r="G202" s="32"/>
    </row>
  </sheetData>
  <autoFilter ref="A10:G202">
    <sortState ref="A11:G202">
      <sortCondition ref="A10:A110"/>
    </sortState>
  </autoFilter>
  <mergeCells count="9">
    <mergeCell ref="A8:G8"/>
    <mergeCell ref="A9:G9"/>
    <mergeCell ref="A1:G1"/>
    <mergeCell ref="A2:G2"/>
    <mergeCell ref="A3:G3"/>
    <mergeCell ref="A4:G4"/>
    <mergeCell ref="A5:G5"/>
    <mergeCell ref="A6:G6"/>
    <mergeCell ref="A7:G7"/>
  </mergeCells>
  <phoneticPr fontId="6" type="noConversion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N22</vt:lpstr>
      <vt:lpstr>'N22'!Área_de_impresión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Patricia Montavan</cp:lastModifiedBy>
  <cp:lastPrinted>2022-04-05T17:01:11Z</cp:lastPrinted>
  <dcterms:created xsi:type="dcterms:W3CDTF">2017-12-05T18:01:17Z</dcterms:created>
  <dcterms:modified xsi:type="dcterms:W3CDTF">2022-04-12T16:47:29Z</dcterms:modified>
</cp:coreProperties>
</file>