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edy.buenafe\Downloads\"/>
    </mc:Choice>
  </mc:AlternateContent>
  <bookViews>
    <workbookView xWindow="0" yWindow="0" windowWidth="28800" windowHeight="12300"/>
  </bookViews>
  <sheets>
    <sheet name="MAYO 2024" sheetId="7" r:id="rId1"/>
  </sheets>
  <definedNames>
    <definedName name="Print_Titles" localSheetId="0">'MAYO 2024'!$1:$3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7" l="1"/>
</calcChain>
</file>

<file path=xl/sharedStrings.xml><?xml version="1.0" encoding="utf-8"?>
<sst xmlns="http://schemas.openxmlformats.org/spreadsheetml/2006/main" count="62" uniqueCount="51">
  <si>
    <t>NO.</t>
  </si>
  <si>
    <t>NO. SOLICITUD DE PEDIDO</t>
  </si>
  <si>
    <t>FECHA DE SOLICITUD DE PEDIDO</t>
  </si>
  <si>
    <t>RENGLON</t>
  </si>
  <si>
    <t>UNIDAD SOLICITANTE</t>
  </si>
  <si>
    <t>DESCRIPICION</t>
  </si>
  <si>
    <t>PROVEEDOR</t>
  </si>
  <si>
    <t>NIT</t>
  </si>
  <si>
    <t>DEVENGADO</t>
  </si>
  <si>
    <t>FACTURA SERIE Y NO.</t>
  </si>
  <si>
    <t>TOTAL</t>
  </si>
  <si>
    <t>NO. CUR</t>
  </si>
  <si>
    <t>FECHA DE PAGO</t>
  </si>
  <si>
    <t>ÁREA DE BIENES Y SERVICIOS</t>
  </si>
  <si>
    <t>EMPRESA MUNICIPAL DE AGUA DE LA CIUDAD DE GUATEMALA</t>
  </si>
  <si>
    <t>INFORMATICA</t>
  </si>
  <si>
    <t>COMNET S.A.</t>
  </si>
  <si>
    <t>SUMINISTROS INFORMATICOS SOCIEDAD ANONIMA</t>
  </si>
  <si>
    <t>PAPELERIA ARRIOLA SOCIEDAD ANONIMA</t>
  </si>
  <si>
    <t>ZITÁ GUSTAVO ADOLFO</t>
  </si>
  <si>
    <t xml:space="preserve">SERVICIO DE AGUA POTABLE, BRINDADA AL INSTITUTO GEOGRÁFICO NACIONAL -IGN-, CORRESPONDIENTE AL MES DE ABRIL DEL AÑO 2024; SEGÚN CONTADOR No. 70382646 </t>
  </si>
  <si>
    <t>PAGO DE ADQUISICIÓN DE 20 BOBINAS DE PAPEL BOND ANCHO 36 PULGADAS LARGO 150 PIES Y 12 ROLLOS DE PAPEL BOND ANCHO 42 PULGADAS LARGO 150 PIES. LO SOLICITADO SERVIRA PARA EL ABASTECIMIENTO DEL ALMACÉN, PARA SU POSTERIOR DISTRIBUCIÓN A LAS DIVISIONES TÉCNICAS Y EJECUTIVAS DEL INSTITUTO GEOGRAFICO NACIONAL -IGN-.</t>
  </si>
  <si>
    <t>PAGO DE 60 SACAPUNTAS, 60 GOMAS DE PEGAR, 20 CAJAS DE  MARCADORES PERMANENTES Y 20 RESALTADORES, 50 PAQUETES DE BANDERITAS, 15 CAJAS DE LÁPIZ, 70 ROLLOS TAPE MÁGICO, 30 CAJAS FASTENER , 10 ESTUCHES DE MINAS 0.7, 24 REGLAS DE METAL Y 24 REGLAS PLÁSTICAS,  PARA EL ABASTECIMIENTO DEL ALMACÉN PARA SU POSTERIOR DISTRIBUCIÓN A LAS DIVISIONES TÉCNICAS Y ÁREAS EJECUTIVAS DEL -IGN-</t>
  </si>
  <si>
    <t>PAGO DE 200 ARCHIVADORES TAMAÑO OFICIO, SERVIRÁ PARA EL ABASTECIMIENTO DEL ALMACÉN, PARA SU POSTERIOR DISTRIBUCIÓN A LAS DIVISIONES TÉCNICAS Y EJECUTIVAS DEL INSTITUTO GEOGRÁFICO NACIONAL, -IGN-.</t>
  </si>
  <si>
    <t>PAGO DELSERVICIO DE MANTENIMIENTO Y REPARACION DE 15 AIRES ACONDICIONADOS A CARGO DE LAS DIVISIONES TÉCNICAS Y ÁREAS ADMINISTRATIVAS DEL INSTITUTO GEOGRAFICO NACIONAL  -IGN-.</t>
  </si>
  <si>
    <t>PAGO DE SERVICIO DE MANTENIMIENTO DE EQUIPO MULTIFUNCIONAL PARA DARLE MANTENIMIENTO Y REPARACION DE EQUIPO MULTIFUNCIONAL HP DESIGNJET T3500 MFP, CON NÚMERO DE INVENTARIO SICOIN 004479B6 Y NÚMERO DE INVENTARIO IGN-073-060-760 A CARGO DE LA DIVISIÓN DE INFORMACIÓN GEOGRÁFICA.</t>
  </si>
  <si>
    <t>PAGO DE SERVICIO DE MANTENIMIENTO DE IMPRESORA PLOTTER, PARA DARLE MANTENIMIENTO Y REPARACIÓN A IMPRESORA PLOTTER MARCA HP, CON NÚMERO DE INVENTARIO SICOIN 00446959 Y NÚMERO DE INVENTARIO IGN-073-060-758 A CARGO DE LA DIVISIÓN DE CARTOGRAFIA</t>
  </si>
  <si>
    <t xml:space="preserve">PAGO DE SERVICIO DE MANTENIMIENTO Y REPARACION DE PLOTTER CON NÚMERO DE INVENTARIO SICOIN-00447979 Y NÚMERO DE INVENTARIO IGN-073-060-759, EL CUAL ESTA A CARGO DE LA DIVISION DE APOYO AL CATASTRO DEL INSTITUTO GEOGRAFICO NACIONAL -IGN-. </t>
  </si>
  <si>
    <t>SERIE: 42785225 DTE: 4263464601</t>
  </si>
  <si>
    <t>SERIE:79C6B5F2 DTE: 778912934</t>
  </si>
  <si>
    <t>PAGO DEL SERVICIO DE SEGURIDAD PRIVADA, DE 8 GUARDIAS DE SEGURIDAD, EN TURNOS DE 24*24 HORAS, DIVIDIDOS EN 2 GRUPOS POR UN PERIODO DE 18 MESES, PARA EL RESGUARDO DE LAS INSTALACIONES DEL INSTITUTO GEOGRÁFICO NACIONAL-IGN- SEGÚN CONTRATO 01-2023 Y ACUERDO MINISTERIAL No. 249-2023, CORRESPONDIENTE AL MES DE ABRIL DE 2024.</t>
  </si>
  <si>
    <t>SECURITY PROFESSIONAL SYSTEMS SOCIEDAD ANONIMA.</t>
  </si>
  <si>
    <t>SERVICIO DE ENERGÍA ELÉCTRICA UTILIZADA EN EL INSTITUTO GEOGRÁFICO NACIONAL -IGN- SEGÚN CONTADOR No. F39882 Y CORRELATIVO  1959571, CORRESPONDIENTE AL PERIODO 06/04 2024 AL 08/05/2024.</t>
  </si>
  <si>
    <t>EMPRESA ELECTRICA DE GUATEMALA SOCIEDAD ANONIMA.</t>
  </si>
  <si>
    <t>SERIE: 2E922766 DTE: 2298823733</t>
  </si>
  <si>
    <t>SERIE: 54B2303E DTE: 1913209112</t>
  </si>
  <si>
    <t>PAGO DE TINTAS P2V70A; COLOR AMARILLO; 730, P2V71A; COLOR NEGRO MATE; 730, P2V72A; COLOR GRIS; 730, P2V73A; COLOR;NEGRO FOTOGRAFICO; 730, P2V68A; COLOR; CIAN; 730, P2V69A; COLOR; MAGENTA; 730, USO DE LA IMPRESORA PLOTTER MARCA HP, MODELO DESIGNJET SD PRO 44IN MFP, SERIE No. CN96D7H03Z, CON NUMERO DE INVENTARIO IGN-073-060-758 A CARGO DE LA DIVISIÓN DE CARTOGRAFÍA DEL -IGN-</t>
  </si>
  <si>
    <t>ALMACEN</t>
  </si>
  <si>
    <t>SERIE: AF78B8D2 DTE: 1267093063</t>
  </si>
  <si>
    <t>SERIE: 1CFE1F2C DTE: 1546668866</t>
  </si>
  <si>
    <t>SERIE: 6F0E1C29 DTE: 2225622110</t>
  </si>
  <si>
    <t>CARTOGRAFÍA</t>
  </si>
  <si>
    <t>SERIE: FAF0A8F9 DTE: 2776974484</t>
  </si>
  <si>
    <t>SERIE: ABF5F351 DTE: 1100693650</t>
  </si>
  <si>
    <t>GEOGRÁFICA</t>
  </si>
  <si>
    <t>SERIE: 3D2F1D6D DTE: 953108083</t>
  </si>
  <si>
    <t>SERIE: D7A30A16 DTE: 346899726</t>
  </si>
  <si>
    <t>APOYO AL CATASTRO</t>
  </si>
  <si>
    <t>SERIE: 7E14C221 DTE: 3861270327</t>
  </si>
  <si>
    <t>REPORTE DE CUR DE GASTOS PARA ENVÍAR A LA LEY DE ACCESO A LA INFORMACIÓN PÚBLICA DEL INSTITUTO GEOGRÁFICO NACIONAL -IGN- CORRESPONDIENTE AL MES MAYO 2,024.</t>
  </si>
  <si>
    <t>PAGO DEL SERVICIO DE ENLACE INTERNET DE 100 Mbps CORRESPONDIENTE A UN PERIODO DE 6 MESES, PARA EL INSTITUTO GEOGRÁFICO NACIONAL -IGN- DEL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</si>
</sst>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11" fontId="0" fillId="0" borderId="1" xfId="0" applyNumberFormat="1" applyBorder="1" applyAlignment="1">
      <alignment horizontal="center" vertical="center" wrapText="1"/>
    </xf>
    <xf numFmtId="164" fontId="6" fillId="0" borderId="3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3">
    <cellStyle name="Incorrecto" xfId="1" builtinId="27" hidden="1"/>
    <cellStyle name="Normal" xfId="0" builtinId="0"/>
    <cellStyle name="Texto de advertencia" xfId="2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884464</xdr:colOff>
      <xdr:row>0</xdr:row>
      <xdr:rowOff>108857</xdr:rowOff>
    </xdr:from>
    <xdr:to>
      <xdr:col>10</xdr:col>
      <xdr:colOff>654163</xdr:colOff>
      <xdr:row>0</xdr:row>
      <xdr:rowOff>861332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683E2C5-EB7E-4F95-956B-374DED89E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5393" y="108857"/>
          <a:ext cx="100965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136071</xdr:colOff>
      <xdr:row>0</xdr:row>
      <xdr:rowOff>258535</xdr:rowOff>
    </xdr:from>
    <xdr:to>
      <xdr:col>2</xdr:col>
      <xdr:colOff>775607</xdr:colOff>
      <xdr:row>0</xdr:row>
      <xdr:rowOff>911678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EED9FA-E1BE-4B36-9387-DB6DBB317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71" y="258535"/>
          <a:ext cx="1496786" cy="653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0" zoomScaleNormal="80" workbookViewId="0">
      <selection activeCell="G7" sqref="G7"/>
    </sheetView>
  </sheetViews>
  <sheetFormatPr baseColWidth="10" defaultRowHeight="15" x14ac:dyDescent="0.25"/>
  <cols>
    <col min="1" max="1" width="5.85546875" customWidth="1"/>
    <col min="2" max="2" width="7" customWidth="1"/>
    <col min="3" max="3" width="14.5703125" customWidth="1"/>
    <col min="4" max="4" width="15.7109375" customWidth="1"/>
    <col min="5" max="5" width="10.85546875" customWidth="1"/>
    <col min="6" max="6" width="16.7109375" customWidth="1"/>
    <col min="7" max="7" width="52.7109375" customWidth="1"/>
    <col min="8" max="8" width="19.5703125" customWidth="1"/>
    <col min="9" max="9" width="14.85546875" customWidth="1"/>
    <col min="10" max="10" width="18.5703125" customWidth="1"/>
    <col min="11" max="11" width="11.7109375" customWidth="1"/>
    <col min="12" max="12" width="15.28515625" customWidth="1"/>
    <col min="15" max="15" width="5.5703125" customWidth="1"/>
    <col min="16" max="16" width="15" customWidth="1"/>
  </cols>
  <sheetData>
    <row r="1" spans="1:12" ht="72.75" customHeight="1" x14ac:dyDescent="0.25"/>
    <row r="2" spans="1:12" s="2" customFormat="1" ht="47.25" customHeight="1" x14ac:dyDescent="0.3">
      <c r="A2" s="11" t="s">
        <v>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42.75" customHeight="1" x14ac:dyDescent="0.25">
      <c r="A3" s="1" t="s">
        <v>0</v>
      </c>
      <c r="B3" s="1" t="s">
        <v>11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12</v>
      </c>
      <c r="L3" s="1" t="s">
        <v>9</v>
      </c>
    </row>
    <row r="4" spans="1:12" ht="111" customHeight="1" x14ac:dyDescent="0.25">
      <c r="A4" s="3">
        <v>1</v>
      </c>
      <c r="B4" s="3">
        <v>66</v>
      </c>
      <c r="C4" s="3">
        <v>7050</v>
      </c>
      <c r="D4" s="4">
        <v>45373</v>
      </c>
      <c r="E4" s="3">
        <v>197</v>
      </c>
      <c r="F4" s="3" t="s">
        <v>13</v>
      </c>
      <c r="G4" s="3" t="s">
        <v>30</v>
      </c>
      <c r="H4" s="3" t="s">
        <v>31</v>
      </c>
      <c r="I4" s="3">
        <v>32043260</v>
      </c>
      <c r="J4" s="5">
        <v>39200</v>
      </c>
      <c r="K4" s="4">
        <v>45427</v>
      </c>
      <c r="L4" s="9" t="s">
        <v>34</v>
      </c>
    </row>
    <row r="5" spans="1:12" ht="77.25" customHeight="1" x14ac:dyDescent="0.25">
      <c r="A5" s="3">
        <v>2</v>
      </c>
      <c r="B5" s="3">
        <v>67</v>
      </c>
      <c r="C5" s="3">
        <v>7358</v>
      </c>
      <c r="D5" s="4">
        <v>45387</v>
      </c>
      <c r="E5" s="3">
        <v>111</v>
      </c>
      <c r="F5" s="3" t="s">
        <v>13</v>
      </c>
      <c r="G5" s="3" t="s">
        <v>32</v>
      </c>
      <c r="H5" s="3" t="s">
        <v>33</v>
      </c>
      <c r="I5" s="3">
        <v>326445</v>
      </c>
      <c r="J5" s="5">
        <v>19789.36</v>
      </c>
      <c r="K5" s="4">
        <v>45427</v>
      </c>
      <c r="L5" s="3" t="s">
        <v>35</v>
      </c>
    </row>
    <row r="6" spans="1:12" ht="66" customHeight="1" x14ac:dyDescent="0.25">
      <c r="A6" s="3">
        <v>3</v>
      </c>
      <c r="B6" s="3">
        <v>74</v>
      </c>
      <c r="C6" s="3">
        <v>7346</v>
      </c>
      <c r="D6" s="4">
        <v>45370</v>
      </c>
      <c r="E6" s="3">
        <v>113</v>
      </c>
      <c r="F6" s="3" t="s">
        <v>15</v>
      </c>
      <c r="G6" s="3" t="s">
        <v>50</v>
      </c>
      <c r="H6" s="3" t="s">
        <v>16</v>
      </c>
      <c r="I6" s="3">
        <v>8539332</v>
      </c>
      <c r="J6" s="5">
        <v>4160</v>
      </c>
      <c r="K6" s="4">
        <v>45436</v>
      </c>
      <c r="L6" s="3" t="s">
        <v>28</v>
      </c>
    </row>
    <row r="7" spans="1:12" ht="60" x14ac:dyDescent="0.25">
      <c r="A7" s="3">
        <v>4</v>
      </c>
      <c r="B7" s="3">
        <v>83</v>
      </c>
      <c r="C7" s="3">
        <v>7433</v>
      </c>
      <c r="D7" s="4">
        <v>45377</v>
      </c>
      <c r="E7" s="6">
        <v>112</v>
      </c>
      <c r="F7" s="3" t="s">
        <v>13</v>
      </c>
      <c r="G7" s="3" t="s">
        <v>20</v>
      </c>
      <c r="H7" s="3" t="s">
        <v>14</v>
      </c>
      <c r="I7" s="3">
        <v>3306518</v>
      </c>
      <c r="J7" s="5">
        <v>6648.59</v>
      </c>
      <c r="K7" s="4">
        <v>45443</v>
      </c>
      <c r="L7" s="3" t="s">
        <v>29</v>
      </c>
    </row>
    <row r="8" spans="1:12" ht="119.25" customHeight="1" x14ac:dyDescent="0.25">
      <c r="A8" s="3">
        <v>5</v>
      </c>
      <c r="B8" s="3">
        <v>91</v>
      </c>
      <c r="C8" s="3">
        <v>7401</v>
      </c>
      <c r="D8" s="4">
        <v>45414</v>
      </c>
      <c r="E8" s="3">
        <v>241</v>
      </c>
      <c r="F8" s="3" t="s">
        <v>37</v>
      </c>
      <c r="G8" s="3" t="s">
        <v>21</v>
      </c>
      <c r="H8" s="3" t="s">
        <v>17</v>
      </c>
      <c r="I8" s="3">
        <v>89771125</v>
      </c>
      <c r="J8" s="5">
        <v>6400</v>
      </c>
      <c r="K8" s="4">
        <v>45446</v>
      </c>
      <c r="L8" s="3" t="s">
        <v>38</v>
      </c>
    </row>
    <row r="9" spans="1:12" ht="135" customHeight="1" x14ac:dyDescent="0.25">
      <c r="A9" s="3">
        <v>6</v>
      </c>
      <c r="B9" s="3">
        <v>92</v>
      </c>
      <c r="C9" s="3">
        <v>7404</v>
      </c>
      <c r="D9" s="4">
        <v>45414</v>
      </c>
      <c r="E9" s="3">
        <v>291</v>
      </c>
      <c r="F9" s="3" t="s">
        <v>37</v>
      </c>
      <c r="G9" s="3" t="s">
        <v>22</v>
      </c>
      <c r="H9" s="3" t="s">
        <v>18</v>
      </c>
      <c r="I9" s="3">
        <v>38231425</v>
      </c>
      <c r="J9" s="5">
        <v>2914.5</v>
      </c>
      <c r="K9" s="4">
        <v>45446</v>
      </c>
      <c r="L9" s="3" t="s">
        <v>39</v>
      </c>
    </row>
    <row r="10" spans="1:12" ht="75" customHeight="1" x14ac:dyDescent="0.25">
      <c r="A10" s="3">
        <v>7</v>
      </c>
      <c r="B10" s="3">
        <v>93</v>
      </c>
      <c r="C10" s="3">
        <v>7402</v>
      </c>
      <c r="D10" s="4">
        <v>45414</v>
      </c>
      <c r="E10" s="3">
        <v>244</v>
      </c>
      <c r="F10" s="3" t="s">
        <v>37</v>
      </c>
      <c r="G10" s="3" t="s">
        <v>23</v>
      </c>
      <c r="H10" s="3" t="s">
        <v>18</v>
      </c>
      <c r="I10" s="3">
        <v>38231425</v>
      </c>
      <c r="J10" s="5">
        <v>2590</v>
      </c>
      <c r="K10" s="4">
        <v>45446</v>
      </c>
      <c r="L10" s="3" t="s">
        <v>40</v>
      </c>
    </row>
    <row r="11" spans="1:12" ht="129.75" customHeight="1" x14ac:dyDescent="0.25">
      <c r="A11" s="3">
        <v>8</v>
      </c>
      <c r="B11" s="3">
        <v>94</v>
      </c>
      <c r="C11" s="3">
        <v>7330</v>
      </c>
      <c r="D11" s="4">
        <v>45369</v>
      </c>
      <c r="E11" s="3">
        <v>267</v>
      </c>
      <c r="F11" s="3" t="s">
        <v>41</v>
      </c>
      <c r="G11" s="3" t="s">
        <v>36</v>
      </c>
      <c r="H11" s="3" t="s">
        <v>17</v>
      </c>
      <c r="I11" s="3">
        <v>89771125</v>
      </c>
      <c r="J11" s="5">
        <v>9570</v>
      </c>
      <c r="K11" s="4">
        <v>45446</v>
      </c>
      <c r="L11" s="3" t="s">
        <v>42</v>
      </c>
    </row>
    <row r="12" spans="1:12" ht="66.75" customHeight="1" x14ac:dyDescent="0.25">
      <c r="A12" s="3">
        <v>9</v>
      </c>
      <c r="B12" s="3">
        <v>95</v>
      </c>
      <c r="C12" s="3">
        <v>7478</v>
      </c>
      <c r="D12" s="4">
        <v>45441</v>
      </c>
      <c r="E12" s="3">
        <v>169</v>
      </c>
      <c r="F12" s="3" t="s">
        <v>13</v>
      </c>
      <c r="G12" s="3" t="s">
        <v>24</v>
      </c>
      <c r="H12" s="3" t="s">
        <v>19</v>
      </c>
      <c r="I12" s="3">
        <v>42426022</v>
      </c>
      <c r="J12" s="5">
        <v>4500</v>
      </c>
      <c r="K12" s="4">
        <v>45446</v>
      </c>
      <c r="L12" s="3" t="s">
        <v>43</v>
      </c>
    </row>
    <row r="13" spans="1:12" ht="107.25" customHeight="1" x14ac:dyDescent="0.25">
      <c r="A13" s="3">
        <v>10</v>
      </c>
      <c r="B13" s="3">
        <v>96</v>
      </c>
      <c r="C13" s="3">
        <v>7475</v>
      </c>
      <c r="D13" s="4">
        <v>45436</v>
      </c>
      <c r="E13" s="3">
        <v>168</v>
      </c>
      <c r="F13" s="3" t="s">
        <v>44</v>
      </c>
      <c r="G13" s="3" t="s">
        <v>25</v>
      </c>
      <c r="H13" s="3" t="s">
        <v>17</v>
      </c>
      <c r="I13" s="3">
        <v>89771125</v>
      </c>
      <c r="J13" s="5">
        <v>12524</v>
      </c>
      <c r="K13" s="4">
        <v>45446</v>
      </c>
      <c r="L13" s="3" t="s">
        <v>45</v>
      </c>
    </row>
    <row r="14" spans="1:12" ht="99" customHeight="1" x14ac:dyDescent="0.25">
      <c r="A14" s="3">
        <v>11</v>
      </c>
      <c r="B14" s="3">
        <v>97</v>
      </c>
      <c r="C14" s="3">
        <v>7476</v>
      </c>
      <c r="D14" s="4">
        <v>45441</v>
      </c>
      <c r="E14" s="3">
        <v>168</v>
      </c>
      <c r="F14" s="3" t="s">
        <v>41</v>
      </c>
      <c r="G14" s="3" t="s">
        <v>26</v>
      </c>
      <c r="H14" s="3" t="s">
        <v>17</v>
      </c>
      <c r="I14" s="3">
        <v>89771125</v>
      </c>
      <c r="J14" s="5">
        <v>1250</v>
      </c>
      <c r="K14" s="4">
        <v>45446</v>
      </c>
      <c r="L14" s="3" t="s">
        <v>46</v>
      </c>
    </row>
    <row r="15" spans="1:12" ht="83.25" customHeight="1" thickBot="1" x14ac:dyDescent="0.3">
      <c r="A15" s="3">
        <v>12</v>
      </c>
      <c r="B15" s="3">
        <v>98</v>
      </c>
      <c r="C15" s="3">
        <v>7470</v>
      </c>
      <c r="D15" s="4">
        <v>45441</v>
      </c>
      <c r="E15" s="3">
        <v>168</v>
      </c>
      <c r="F15" s="3" t="s">
        <v>47</v>
      </c>
      <c r="G15" s="3" t="s">
        <v>27</v>
      </c>
      <c r="H15" s="3" t="s">
        <v>17</v>
      </c>
      <c r="I15" s="3">
        <v>89771125</v>
      </c>
      <c r="J15" s="7">
        <v>1250</v>
      </c>
      <c r="K15" s="4">
        <v>45446</v>
      </c>
      <c r="L15" s="3" t="s">
        <v>48</v>
      </c>
    </row>
    <row r="16" spans="1:12" ht="28.5" customHeight="1" thickBot="1" x14ac:dyDescent="0.4">
      <c r="A16" s="12" t="s">
        <v>10</v>
      </c>
      <c r="B16" s="13"/>
      <c r="C16" s="13"/>
      <c r="D16" s="13"/>
      <c r="E16" s="13"/>
      <c r="F16" s="13"/>
      <c r="G16" s="13"/>
      <c r="H16" s="13"/>
      <c r="I16" s="14"/>
      <c r="J16" s="10">
        <f>SUM(J4:J15)</f>
        <v>110796.45</v>
      </c>
      <c r="K16" s="8"/>
    </row>
  </sheetData>
  <mergeCells count="2">
    <mergeCell ref="A2:L2"/>
    <mergeCell ref="A16:I16"/>
  </mergeCells>
  <conditionalFormatting sqref="J7">
    <cfRule type="duplicateValues" dxfId="4" priority="8"/>
  </conditionalFormatting>
  <conditionalFormatting sqref="J8">
    <cfRule type="duplicateValues" dxfId="3" priority="7"/>
  </conditionalFormatting>
  <conditionalFormatting sqref="J10:J14">
    <cfRule type="duplicateValues" dxfId="2" priority="5"/>
  </conditionalFormatting>
  <conditionalFormatting sqref="J6">
    <cfRule type="duplicateValues" dxfId="1" priority="21"/>
  </conditionalFormatting>
  <conditionalFormatting sqref="J9">
    <cfRule type="duplicateValues" dxfId="0" priority="23"/>
  </conditionalFormatting>
  <conditionalFormatting sqref="O9">
    <cfRule type="top10" priority="1" rank="10"/>
  </conditionalFormatting>
  <pageMargins left="0.62992125984251968" right="0.23622047244094491" top="0.15748031496062992" bottom="0.86614173228346458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NUEVO</dc:creator>
  <cp:lastModifiedBy>Fredy J. Buenafe Aldana</cp:lastModifiedBy>
  <cp:lastPrinted>2024-10-18T16:10:14Z</cp:lastPrinted>
  <dcterms:created xsi:type="dcterms:W3CDTF">2021-02-12T08:30:36Z</dcterms:created>
  <dcterms:modified xsi:type="dcterms:W3CDTF">2024-10-18T16:25:41Z</dcterms:modified>
</cp:coreProperties>
</file>