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mc:AlternateContent xmlns:mc="http://schemas.openxmlformats.org/markup-compatibility/2006">
    <mc:Choice Requires="x15">
      <x15ac:absPath xmlns:x15ac="http://schemas.microsoft.com/office/spreadsheetml/2010/11/ac" url="F:\I.P. MAYO 2024\"/>
    </mc:Choice>
  </mc:AlternateContent>
  <xr:revisionPtr revIDLastSave="0" documentId="8_{D292798B-E5A0-4CBC-8862-AC05A109FA4D}" xr6:coauthVersionLast="47" xr6:coauthVersionMax="47" xr10:uidLastSave="{00000000-0000-0000-0000-000000000000}"/>
  <bookViews>
    <workbookView xWindow="-120" yWindow="-120" windowWidth="29040" windowHeight="15840" xr2:uid="{00000000-000D-0000-FFFF-FFFF00000000}"/>
  </bookViews>
  <sheets>
    <sheet name="OFERTA ELECTRONICA" sheetId="14" r:id="rId1"/>
  </sheets>
  <definedNames>
    <definedName name="_xlnm._FilterDatabase" localSheetId="0" hidden="1">'OFERTA ELECTRONICA'!$A$11:$I$11</definedName>
    <definedName name="_xlnm.Print_Area" localSheetId="0">'OFERTA ELECTRONICA'!$A$1:$O$19</definedName>
  </definedNames>
  <calcPr calcId="191029" concurrentCalc="0"/>
</workbook>
</file>

<file path=xl/calcChain.xml><?xml version="1.0" encoding="utf-8"?>
<calcChain xmlns="http://schemas.openxmlformats.org/spreadsheetml/2006/main">
  <c r="E14" i="14" l="1"/>
  <c r="O14" i="14"/>
  <c r="E13" i="14"/>
  <c r="O13" i="14"/>
  <c r="E15" i="14"/>
  <c r="O15" i="14"/>
  <c r="E16" i="14"/>
  <c r="O16" i="14"/>
  <c r="O12" i="14"/>
</calcChain>
</file>

<file path=xl/sharedStrings.xml><?xml version="1.0" encoding="utf-8"?>
<sst xmlns="http://schemas.openxmlformats.org/spreadsheetml/2006/main" count="40" uniqueCount="40">
  <si>
    <t>PRECIO UNITARIO</t>
  </si>
  <si>
    <t>PRECIO TOTAL</t>
  </si>
  <si>
    <t>PROVEEDOR</t>
  </si>
  <si>
    <t>NIT</t>
  </si>
  <si>
    <t>CANTIDAD</t>
  </si>
  <si>
    <t>DESCRIPCIÓN DE COMPRA</t>
  </si>
  <si>
    <t>FECHA</t>
  </si>
  <si>
    <t>RENGLON</t>
  </si>
  <si>
    <t>PROGRAMA</t>
  </si>
  <si>
    <t>DESCRIPCIÓN DE LA COMPRA</t>
  </si>
  <si>
    <t>MONTO</t>
  </si>
  <si>
    <t>FECHA DE COMPRA DE PUBLICACIÓN</t>
  </si>
  <si>
    <t>Serie de factura</t>
  </si>
  <si>
    <t>No. De Factura</t>
  </si>
  <si>
    <t>NOG</t>
  </si>
  <si>
    <t>7128C305</t>
  </si>
  <si>
    <t xml:space="preserve">FOTOCOPIADORA MULTIFUNCIONAL, ALIMENTADOR, DE DOCUMENTO: DÚPLEX;
CAPACIDAD DE BANDEJA: 2 BANDEJAS DE 500 HOJAS; CONECTIVIDAD: VLAN.
USB: FUNCIONES: IMPREBION, COPIADO, ESCANEO Y FAX. MEMORIA: 2 GYGABYTE; RESOLUCIÓN DE IMPRESIÓN: 1200 X 1200 PPP: VELOCIDAD DE
IMPRESIÓN: 57 PÁGINAS POR MINUTO (PPM), VOLUMEN MENSUAL DE TRABAJO 250,000 PAGINAS. MARCA (KYOGERA, ECOSYS </t>
  </si>
  <si>
    <t xml:space="preserve">ADQUISICIÓN DE FOTOCOPIADORAS MULTIFUNCIONALES, NECESARIAS PARA SER UTILIZADAS POR EL PERSONAL TÉCNICO Y ADMINISTRATIVO QUE LABORAN AL SERVICIO DEL VICE-PETÉN, EN LA REPRODUCCIÓN DE DOCUMENTOS OFICIALES, PARA EL CUMPLIMIENTO DE ACTIVIDADES PROGRAMADAS DENTRO DEL POA 2024. </t>
  </si>
  <si>
    <t>COMPAÑIA INTERNACIONAL DE PRODUCTOS Y SERVICIOS SOCIEDAD ANONIMA</t>
  </si>
  <si>
    <t>ADQUISICIÓN DE COMPUTADORAS DE ALTO RENDIMIENTO NECESARIAS PARA SER UTILIZADAS POR EL PERSONAL TÉCNICO Y ADMINISTRATIVO QUE LABORAN AL SERVICIO DEL VICE-PETÉN, EN SUSTITUCIÓN DE LAS ACTUALES QUE SE ENCUENTRAN EN MAL ESTADO Y NECESARIO PARA EL CUMPLIMIENTO DE ACTIVIDADES PROGRAMADAS DENTRO DEL POA 2024.</t>
  </si>
  <si>
    <t>FFC269CB</t>
  </si>
  <si>
    <t>DATAFLEX SOCIEDAD ANONIMA</t>
  </si>
  <si>
    <t>Estación de trabajo (computadora de alto rendimiento) Capacidad de disco duro de estado sólido: 500 Gigabyte; Incluye: Sistema ofimático; Memoria ram: 16 Gigabyte; Sistema operativo: Con licenciamiento; Tamaño de pantalla: 21.5 Pulgadas; Tipo de pantalla: Led; Velocidad de procesador: 2.9 GigaHercio; marca HP</t>
  </si>
  <si>
    <t>ADQUISICION DE LICENCIA DE ANTIVIRUS PARA LOS DIFERENTES EQUIPOS: SICOIN 00222168, 0035265D, 00352683, 00352678, 00337DAE, 0035B7ED, 0035B91B, 0038B525, 0038BF01, 003379F3, 0020F0C8, 00288D61, 00288D5C, 000F15AE, 003379F1, 003379E9, 003379FB, 0020F0C4, 0020F0C6, 00352625, 0033360F, 000DDBC1, 0031E15A, 00190F88, 000F3674. NECESARIOS PARA LA PROTECCIÓN DE LOS DIFERENTES EQUIPOS UTILIZADOS POR EL PERSONAL TÉCNICO Y ADMINISTRATIVO DEL VICE-PETÉN, PARA EL EJERCICIO FISCAL 2024</t>
  </si>
  <si>
    <t>3654D588</t>
  </si>
  <si>
    <t>SEGA SOCIEDAD ANONIMA</t>
  </si>
  <si>
    <t>LICENCIA DE ANTIVIRUS</t>
  </si>
  <si>
    <t>24/05/02024</t>
  </si>
  <si>
    <t>ADQUISICIÓN DE UPS, NECESARIOS PARA SER UTILIZADOS POR EL PERSONAL ADMINISTRATIVO Y TÉCNICO QUE LABORA AL SERVICIO DEL VICE-PETÉN, PARA LA PROTECCIÓN DE EQUIPOS EN LAS CONSTANTES FALLAS ELÉCTRICAS Y ASÍ DAR CUMPLIMIENTO A LAS ACTIVIDADES PROGRAMADAS EN EL POA 2024.</t>
  </si>
  <si>
    <t>C3E6A4CD</t>
  </si>
  <si>
    <t>ARTICULOS DE TECNOLOGIA PARA COMPUTADORAS OFICINA Y UTILES ESCOLARES DE GUATEMALA SOCIEDAD ANONIMA</t>
  </si>
  <si>
    <t>Unidad de poder ininterrumpido (ups) Alarma: Audible; Capacidad de carga: 1500 Voltiamperio; Frecuencia: 60 Hercio; Número de tomas: 8; Panel de control: Lcd; Tiempo de respaldo de batería: 3.5 a 13 Minuto; Topología: Línea interactiva; Voltaje de entrada: 120 Voltio; Voltaje de salida: 115 a 120 Voltio; Unidad - 1 UNIDAD MARCA: COP MODELO: R-SMART 1510</t>
  </si>
  <si>
    <t>ENTIDAD: VICEMINISTERIO ENCARGADO DE  ASUNTOS DELPETEN</t>
  </si>
  <si>
    <t>DIRECCION:  COLONIA MORALES ZONA 2, FLORES PETEN</t>
  </si>
  <si>
    <t>HORARIO DE ATENCION:  DE 08:00 A 16:30 HORAS</t>
  </si>
  <si>
    <t>TELEFONO:  24137000  EXTENSION 7717</t>
  </si>
  <si>
    <t>DIRECTOR: PABLO MORALES MEJIA</t>
  </si>
  <si>
    <t>ENCARGADO DE ACTUALIZACION:  RONEL GUDIEL LOPEZ</t>
  </si>
  <si>
    <t>FECHA DE ACTUALIZACION:  31 DE MAYO  DE 2024</t>
  </si>
  <si>
    <t>NUMERAL 11 ARTICULO 10, OFERTA ELECTRONICA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</si>
</sst>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quot;* #,##0.00_);_(&quot;Q&quot;* \(#,##0.00\);_(&quot;Q&quot;* &quot;-&quot;??_);_(@_)"/>
    <numFmt numFmtId="165" formatCode="_-[$Q-100A]* #,##0.00_-;\-[$Q-100A]* #,##0.00_-;_-[$Q-100A]* &quot;-&quot;??_-;_-@_-"/>
  </numFmts>
  <fonts count="7" x14ac:knownFonts="1">
    <font>
      <sz val="11"/>
      <color theme="1"/>
      <name val="Arial"/>
      <family val="2"/>
      <scheme val="minor"/>
    </font>
    <font>
      <sz val="12"/>
      <color theme="1"/>
      <name val="Arial"/>
      <family val="2"/>
      <scheme val="minor"/>
    </font>
    <font>
      <b/>
      <sz val="12"/>
      <color theme="1"/>
      <name val="Arial"/>
      <family val="2"/>
      <scheme val="minor"/>
    </font>
    <font>
      <sz val="11"/>
      <color theme="1"/>
      <name val="Arial"/>
      <family val="2"/>
      <scheme val="minor"/>
    </font>
    <font>
      <sz val="14"/>
      <color theme="1"/>
      <name val="Arial"/>
      <family val="2"/>
      <scheme val="minor"/>
    </font>
    <font>
      <b/>
      <sz val="14"/>
      <color theme="1"/>
      <name val="Arial"/>
      <family val="2"/>
      <scheme val="minor"/>
    </font>
    <font>
      <b/>
      <sz val="14"/>
      <color rgb="FFFF0000"/>
      <name val="Arial"/>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4" tint="0.39997558519241921"/>
        <bgColor indexed="64"/>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3">
    <xf numFmtId="0" fontId="0" fillId="0" borderId="0"/>
    <xf numFmtId="0" fontId="1" fillId="0" borderId="0"/>
    <xf numFmtId="164" fontId="3" fillId="0" borderId="0" applyFont="0" applyFill="0" applyBorder="0" applyAlignment="0" applyProtection="0"/>
  </cellStyleXfs>
  <cellXfs count="39">
    <xf numFmtId="0" fontId="0" fillId="0" borderId="0" xfId="0"/>
    <xf numFmtId="0" fontId="1" fillId="0" borderId="0" xfId="0" applyFont="1" applyAlignment="1">
      <alignment wrapText="1"/>
    </xf>
    <xf numFmtId="0" fontId="1" fillId="0" borderId="1" xfId="0" applyFont="1" applyBorder="1" applyAlignment="1">
      <alignment wrapText="1"/>
    </xf>
    <xf numFmtId="14" fontId="1" fillId="0" borderId="0" xfId="0" applyNumberFormat="1" applyFont="1" applyAlignment="1">
      <alignment horizontal="right" wrapText="1"/>
    </xf>
    <xf numFmtId="0" fontId="1" fillId="0" borderId="0" xfId="0" applyFont="1" applyAlignment="1">
      <alignment horizontal="center" wrapText="1"/>
    </xf>
    <xf numFmtId="165" fontId="1" fillId="0" borderId="0" xfId="2" applyNumberFormat="1" applyFont="1" applyAlignment="1">
      <alignment horizontal="right" wrapText="1"/>
    </xf>
    <xf numFmtId="164" fontId="1" fillId="0" borderId="0" xfId="2" applyFont="1" applyAlignment="1">
      <alignment horizontal="right" wrapText="1"/>
    </xf>
    <xf numFmtId="1" fontId="1" fillId="0" borderId="0" xfId="0" applyNumberFormat="1" applyFont="1" applyAlignment="1">
      <alignment horizontal="right" wrapText="1"/>
    </xf>
    <xf numFmtId="0" fontId="4" fillId="0" borderId="0" xfId="0" applyFont="1" applyAlignment="1">
      <alignment wrapText="1"/>
    </xf>
    <xf numFmtId="14" fontId="1" fillId="0" borderId="1" xfId="0" applyNumberFormat="1" applyFont="1" applyBorder="1" applyAlignment="1">
      <alignment wrapText="1"/>
    </xf>
    <xf numFmtId="14" fontId="1" fillId="0" borderId="1" xfId="0" applyNumberFormat="1" applyFont="1" applyBorder="1" applyAlignment="1">
      <alignment horizontal="right" wrapText="1"/>
    </xf>
    <xf numFmtId="165" fontId="1" fillId="0" borderId="1" xfId="2" applyNumberFormat="1" applyFont="1" applyBorder="1" applyAlignment="1">
      <alignment horizontal="right" wrapText="1"/>
    </xf>
    <xf numFmtId="1" fontId="1" fillId="0" borderId="1" xfId="0" applyNumberFormat="1" applyFont="1" applyBorder="1" applyAlignment="1">
      <alignment horizontal="right" wrapText="1"/>
    </xf>
    <xf numFmtId="14" fontId="5" fillId="3" borderId="1" xfId="0" applyNumberFormat="1" applyFont="1" applyFill="1" applyBorder="1" applyAlignment="1">
      <alignment horizontal="center" wrapText="1"/>
    </xf>
    <xf numFmtId="0" fontId="5" fillId="3" borderId="1" xfId="0" applyFont="1" applyFill="1" applyBorder="1" applyAlignment="1">
      <alignment horizontal="center" wrapText="1"/>
    </xf>
    <xf numFmtId="0" fontId="5" fillId="3" borderId="1" xfId="0" applyFont="1" applyFill="1" applyBorder="1" applyAlignment="1">
      <alignment horizontal="center" vertical="center" wrapText="1"/>
    </xf>
    <xf numFmtId="165" fontId="5" fillId="3" borderId="1" xfId="2" applyNumberFormat="1" applyFont="1" applyFill="1" applyBorder="1" applyAlignment="1">
      <alignment horizontal="center" vertical="center" wrapText="1"/>
    </xf>
    <xf numFmtId="164" fontId="5" fillId="3" borderId="1" xfId="2" applyFont="1" applyFill="1" applyBorder="1" applyAlignment="1">
      <alignment horizontal="center" vertical="center" wrapText="1"/>
    </xf>
    <xf numFmtId="1" fontId="5" fillId="3" borderId="1" xfId="0" applyNumberFormat="1" applyFont="1" applyFill="1" applyBorder="1" applyAlignment="1">
      <alignment horizontal="center" vertical="center" wrapText="1"/>
    </xf>
    <xf numFmtId="164" fontId="1" fillId="0" borderId="1" xfId="0" applyNumberFormat="1" applyFont="1" applyBorder="1" applyAlignment="1">
      <alignment wrapText="1"/>
    </xf>
    <xf numFmtId="164" fontId="1" fillId="4" borderId="1" xfId="2" applyFont="1" applyFill="1" applyBorder="1" applyAlignment="1">
      <alignment horizontal="right" wrapText="1"/>
    </xf>
    <xf numFmtId="0" fontId="1" fillId="0" borderId="1" xfId="0" applyFont="1" applyBorder="1" applyAlignment="1">
      <alignment horizontal="center" wrapText="1"/>
    </xf>
    <xf numFmtId="0" fontId="1" fillId="0" borderId="1" xfId="0" applyFont="1" applyBorder="1" applyAlignment="1">
      <alignment horizontal="left" wrapText="1"/>
    </xf>
    <xf numFmtId="14" fontId="1" fillId="2" borderId="1" xfId="0" applyNumberFormat="1" applyFont="1" applyFill="1" applyBorder="1" applyAlignment="1">
      <alignment horizontal="right" wrapText="1"/>
    </xf>
    <xf numFmtId="0" fontId="1" fillId="2" borderId="1" xfId="0" applyFont="1" applyFill="1" applyBorder="1" applyAlignment="1">
      <alignment wrapText="1"/>
    </xf>
    <xf numFmtId="0" fontId="1" fillId="2" borderId="1" xfId="0" applyFont="1" applyFill="1" applyBorder="1" applyAlignment="1">
      <alignment horizontal="center" wrapText="1"/>
    </xf>
    <xf numFmtId="165" fontId="1" fillId="2" borderId="1" xfId="2" applyNumberFormat="1" applyFont="1" applyFill="1" applyBorder="1" applyAlignment="1">
      <alignment horizontal="right" wrapText="1"/>
    </xf>
    <xf numFmtId="164" fontId="1" fillId="2" borderId="1" xfId="2" applyFont="1" applyFill="1" applyBorder="1" applyAlignment="1">
      <alignment horizontal="right" wrapText="1"/>
    </xf>
    <xf numFmtId="1" fontId="1" fillId="2" borderId="1" xfId="0" applyNumberFormat="1" applyFont="1" applyFill="1" applyBorder="1" applyAlignment="1">
      <alignment horizontal="right" wrapText="1"/>
    </xf>
    <xf numFmtId="14" fontId="1" fillId="2" borderId="1" xfId="0" applyNumberFormat="1" applyFont="1" applyFill="1" applyBorder="1" applyAlignment="1">
      <alignment wrapText="1"/>
    </xf>
    <xf numFmtId="164" fontId="1" fillId="2" borderId="1" xfId="0" applyNumberFormat="1" applyFont="1" applyFill="1" applyBorder="1" applyAlignment="1">
      <alignment wrapText="1"/>
    </xf>
    <xf numFmtId="0" fontId="1" fillId="2" borderId="0" xfId="0" applyFont="1" applyFill="1" applyAlignment="1">
      <alignment wrapText="1"/>
    </xf>
    <xf numFmtId="0" fontId="1" fillId="2" borderId="1" xfId="0" applyFont="1" applyFill="1" applyBorder="1" applyAlignment="1">
      <alignment horizontal="left" wrapText="1"/>
    </xf>
    <xf numFmtId="1" fontId="1" fillId="0" borderId="1" xfId="0" applyNumberFormat="1" applyFont="1" applyBorder="1" applyAlignment="1">
      <alignment horizontal="left" wrapText="1"/>
    </xf>
    <xf numFmtId="14" fontId="4" fillId="0" borderId="2" xfId="0" applyNumberFormat="1" applyFont="1" applyBorder="1" applyAlignment="1">
      <alignment horizontal="center" wrapText="1"/>
    </xf>
    <xf numFmtId="14" fontId="6" fillId="0" borderId="0" xfId="0" applyNumberFormat="1" applyFont="1" applyAlignment="1">
      <alignment horizontal="center" wrapText="1"/>
    </xf>
    <xf numFmtId="0" fontId="2" fillId="0" borderId="0" xfId="0" applyFont="1" applyAlignment="1">
      <alignment horizontal="left" wrapText="1"/>
    </xf>
    <xf numFmtId="0" fontId="2" fillId="0" borderId="0" xfId="0" applyFont="1" applyAlignment="1">
      <alignment wrapText="1"/>
    </xf>
    <xf numFmtId="14" fontId="5" fillId="0" borderId="0" xfId="0" applyNumberFormat="1" applyFont="1" applyAlignment="1">
      <alignment horizontal="center" wrapText="1"/>
    </xf>
  </cellXfs>
  <cellStyles count="3">
    <cellStyle name="Moneda" xfId="2" builtinId="4"/>
    <cellStyle name="Normal" xfId="0" builtinId="0"/>
    <cellStyle name="Normal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P16"/>
  <sheetViews>
    <sheetView tabSelected="1" view="pageBreakPreview" zoomScale="59" zoomScaleNormal="59" zoomScaleSheetLayoutView="59" workbookViewId="0">
      <selection activeCell="A5" sqref="A5:P5"/>
    </sheetView>
  </sheetViews>
  <sheetFormatPr baseColWidth="10" defaultColWidth="11.375" defaultRowHeight="15" x14ac:dyDescent="0.2"/>
  <cols>
    <col min="1" max="1" width="16" style="3" customWidth="1"/>
    <col min="2" max="2" width="78.75" style="1" customWidth="1"/>
    <col min="3" max="3" width="11.25" style="4" customWidth="1"/>
    <col min="4" max="4" width="17.625" style="5" customWidth="1"/>
    <col min="5" max="5" width="19.75" style="6" customWidth="1"/>
    <col min="6" max="6" width="25.625" style="1" customWidth="1"/>
    <col min="7" max="7" width="15.25" style="7" customWidth="1"/>
    <col min="8" max="8" width="11.375" style="1"/>
    <col min="9" max="9" width="13.375" style="1" customWidth="1"/>
    <col min="10" max="10" width="15.375" style="1" customWidth="1"/>
    <col min="11" max="11" width="22" style="1" customWidth="1"/>
    <col min="12" max="12" width="81" style="1" customWidth="1"/>
    <col min="13" max="13" width="24" style="1" customWidth="1"/>
    <col min="14" max="14" width="22" style="1" customWidth="1"/>
    <col min="15" max="15" width="17.25" style="1" customWidth="1"/>
    <col min="16" max="16" width="13.625" style="1" bestFit="1" customWidth="1"/>
    <col min="17" max="16384" width="11.375" style="1"/>
  </cols>
  <sheetData>
    <row r="1" spans="1:16" ht="24.95" customHeight="1" x14ac:dyDescent="0.25">
      <c r="A1" s="36" t="s">
        <v>32</v>
      </c>
      <c r="B1" s="36"/>
      <c r="C1" s="36"/>
      <c r="D1" s="36"/>
      <c r="E1" s="36"/>
      <c r="F1" s="36"/>
      <c r="G1" s="36"/>
      <c r="H1" s="36"/>
      <c r="I1" s="36"/>
      <c r="J1" s="36"/>
      <c r="K1" s="36"/>
      <c r="L1" s="36"/>
      <c r="M1" s="36"/>
      <c r="N1" s="36"/>
      <c r="O1" s="36"/>
      <c r="P1" s="36"/>
    </row>
    <row r="2" spans="1:16" ht="24.95" customHeight="1" x14ac:dyDescent="0.25">
      <c r="A2" s="37" t="s">
        <v>33</v>
      </c>
      <c r="B2" s="37"/>
      <c r="C2" s="37"/>
      <c r="D2" s="37"/>
      <c r="E2" s="37"/>
      <c r="F2" s="37"/>
      <c r="G2" s="37"/>
      <c r="H2" s="37"/>
      <c r="I2" s="37"/>
      <c r="J2" s="37"/>
      <c r="K2" s="37"/>
      <c r="L2" s="37"/>
      <c r="M2" s="37"/>
      <c r="N2" s="37"/>
      <c r="O2" s="37"/>
      <c r="P2" s="37"/>
    </row>
    <row r="3" spans="1:16" ht="24.95" customHeight="1" x14ac:dyDescent="0.25">
      <c r="A3" s="37" t="s">
        <v>34</v>
      </c>
      <c r="B3" s="37"/>
      <c r="C3" s="37"/>
      <c r="D3" s="37"/>
      <c r="E3" s="37"/>
      <c r="F3" s="37"/>
      <c r="G3" s="37"/>
      <c r="H3" s="37"/>
      <c r="I3" s="37"/>
      <c r="J3" s="37"/>
      <c r="K3" s="37"/>
      <c r="L3" s="37"/>
      <c r="M3" s="37"/>
      <c r="N3" s="37"/>
      <c r="O3" s="37"/>
      <c r="P3" s="37"/>
    </row>
    <row r="4" spans="1:16" ht="24.95" customHeight="1" x14ac:dyDescent="0.25">
      <c r="A4" s="37" t="s">
        <v>35</v>
      </c>
      <c r="B4" s="37"/>
      <c r="C4" s="37"/>
      <c r="D4" s="37"/>
      <c r="E4" s="37"/>
      <c r="F4" s="37"/>
      <c r="G4" s="37"/>
      <c r="H4" s="37"/>
      <c r="I4" s="37"/>
      <c r="J4" s="37"/>
      <c r="K4" s="37"/>
      <c r="L4" s="37"/>
      <c r="M4" s="37"/>
      <c r="N4" s="37"/>
      <c r="O4" s="37"/>
      <c r="P4" s="37"/>
    </row>
    <row r="5" spans="1:16" ht="24.95" customHeight="1" x14ac:dyDescent="0.25">
      <c r="A5" s="37" t="s">
        <v>36</v>
      </c>
      <c r="B5" s="37"/>
      <c r="C5" s="37"/>
      <c r="D5" s="37"/>
      <c r="E5" s="37"/>
      <c r="F5" s="37"/>
      <c r="G5" s="37"/>
      <c r="H5" s="37"/>
      <c r="I5" s="37"/>
      <c r="J5" s="37"/>
      <c r="K5" s="37"/>
      <c r="L5" s="37"/>
      <c r="M5" s="37"/>
      <c r="N5" s="37"/>
      <c r="O5" s="37"/>
      <c r="P5" s="37"/>
    </row>
    <row r="6" spans="1:16" ht="24.95" customHeight="1" x14ac:dyDescent="0.25">
      <c r="A6" s="37" t="s">
        <v>37</v>
      </c>
      <c r="B6" s="37"/>
      <c r="C6" s="37"/>
      <c r="D6" s="37"/>
      <c r="E6" s="37"/>
      <c r="F6" s="37"/>
      <c r="G6" s="37"/>
      <c r="H6" s="37"/>
      <c r="I6" s="37"/>
      <c r="J6" s="37"/>
      <c r="K6" s="37"/>
      <c r="L6" s="37"/>
      <c r="M6" s="37"/>
      <c r="N6" s="37"/>
      <c r="O6" s="37"/>
      <c r="P6" s="37"/>
    </row>
    <row r="7" spans="1:16" ht="24.95" customHeight="1" x14ac:dyDescent="0.25">
      <c r="A7" s="37" t="s">
        <v>38</v>
      </c>
      <c r="B7" s="37"/>
      <c r="C7" s="37"/>
      <c r="D7" s="37"/>
      <c r="E7" s="37"/>
      <c r="F7" s="37"/>
      <c r="G7" s="37"/>
      <c r="H7" s="37"/>
      <c r="I7" s="37"/>
      <c r="J7" s="37"/>
      <c r="K7" s="37"/>
      <c r="L7" s="37"/>
      <c r="M7" s="37"/>
      <c r="N7" s="37"/>
      <c r="O7" s="37"/>
      <c r="P7" s="37"/>
    </row>
    <row r="8" spans="1:16" ht="24.95" customHeight="1" x14ac:dyDescent="0.25">
      <c r="A8" s="38"/>
      <c r="B8" s="38"/>
      <c r="C8" s="38"/>
      <c r="D8" s="38"/>
      <c r="E8" s="38"/>
      <c r="F8" s="38"/>
      <c r="G8" s="38"/>
      <c r="H8" s="38"/>
      <c r="I8" s="38"/>
      <c r="J8" s="38"/>
      <c r="K8" s="38"/>
      <c r="L8" s="38"/>
      <c r="M8" s="38"/>
      <c r="N8" s="38"/>
      <c r="O8" s="38"/>
    </row>
    <row r="9" spans="1:16" ht="24.95" customHeight="1" x14ac:dyDescent="0.25">
      <c r="A9" s="35" t="s">
        <v>39</v>
      </c>
      <c r="B9" s="35"/>
      <c r="C9" s="35"/>
      <c r="D9" s="35"/>
      <c r="E9" s="35"/>
      <c r="F9" s="35"/>
      <c r="G9" s="35"/>
      <c r="H9" s="35"/>
      <c r="I9" s="35"/>
      <c r="J9" s="35"/>
      <c r="K9" s="35"/>
      <c r="L9" s="35"/>
      <c r="M9" s="35"/>
      <c r="N9" s="35"/>
      <c r="O9" s="35"/>
    </row>
    <row r="10" spans="1:16" ht="24.95" customHeight="1" x14ac:dyDescent="0.25">
      <c r="A10" s="34"/>
      <c r="B10" s="34"/>
      <c r="C10" s="34"/>
      <c r="D10" s="34"/>
      <c r="E10" s="34"/>
      <c r="F10" s="34"/>
      <c r="G10" s="34"/>
      <c r="H10" s="34"/>
      <c r="I10" s="34"/>
      <c r="J10" s="34"/>
      <c r="K10" s="34"/>
      <c r="L10" s="34"/>
      <c r="M10" s="34"/>
      <c r="N10" s="34"/>
      <c r="O10" s="34"/>
    </row>
    <row r="11" spans="1:16" s="8" customFormat="1" ht="90" x14ac:dyDescent="0.25">
      <c r="A11" s="13" t="s">
        <v>6</v>
      </c>
      <c r="B11" s="14" t="s">
        <v>5</v>
      </c>
      <c r="C11" s="15" t="s">
        <v>4</v>
      </c>
      <c r="D11" s="16" t="s">
        <v>0</v>
      </c>
      <c r="E11" s="17" t="s">
        <v>1</v>
      </c>
      <c r="F11" s="15" t="s">
        <v>2</v>
      </c>
      <c r="G11" s="18" t="s">
        <v>3</v>
      </c>
      <c r="H11" s="18" t="s">
        <v>7</v>
      </c>
      <c r="I11" s="18" t="s">
        <v>8</v>
      </c>
      <c r="J11" s="14" t="s">
        <v>11</v>
      </c>
      <c r="K11" s="14" t="s">
        <v>14</v>
      </c>
      <c r="L11" s="14" t="s">
        <v>9</v>
      </c>
      <c r="M11" s="14" t="s">
        <v>12</v>
      </c>
      <c r="N11" s="14" t="s">
        <v>13</v>
      </c>
      <c r="O11" s="14" t="s">
        <v>10</v>
      </c>
    </row>
    <row r="12" spans="1:16" s="31" customFormat="1" x14ac:dyDescent="0.2">
      <c r="A12" s="23"/>
      <c r="B12" s="24"/>
      <c r="C12" s="25"/>
      <c r="D12" s="26"/>
      <c r="E12" s="27"/>
      <c r="F12" s="32"/>
      <c r="G12" s="28"/>
      <c r="H12" s="24"/>
      <c r="I12" s="24"/>
      <c r="J12" s="29"/>
      <c r="K12" s="24"/>
      <c r="L12" s="24"/>
      <c r="M12" s="24"/>
      <c r="N12" s="24"/>
      <c r="O12" s="30">
        <f t="shared" ref="O12:O16" si="0">E12</f>
        <v>0</v>
      </c>
    </row>
    <row r="13" spans="1:16" ht="120" x14ac:dyDescent="0.2">
      <c r="A13" s="10">
        <v>45426</v>
      </c>
      <c r="B13" s="2" t="s">
        <v>16</v>
      </c>
      <c r="C13" s="21">
        <v>3</v>
      </c>
      <c r="D13" s="11">
        <v>15275</v>
      </c>
      <c r="E13" s="20">
        <f t="shared" ref="E13:E16" si="1">C13*D13</f>
        <v>45825</v>
      </c>
      <c r="F13" s="33" t="s">
        <v>18</v>
      </c>
      <c r="G13" s="2">
        <v>4863461</v>
      </c>
      <c r="H13" s="2">
        <v>322</v>
      </c>
      <c r="I13" s="2">
        <v>13</v>
      </c>
      <c r="J13" s="9">
        <v>45428</v>
      </c>
      <c r="K13" s="2">
        <v>22839100</v>
      </c>
      <c r="L13" s="2" t="s">
        <v>17</v>
      </c>
      <c r="M13" s="2" t="s">
        <v>15</v>
      </c>
      <c r="N13" s="2">
        <v>2164607321</v>
      </c>
      <c r="O13" s="19">
        <f t="shared" si="0"/>
        <v>45825</v>
      </c>
    </row>
    <row r="14" spans="1:16" s="31" customFormat="1" ht="105" x14ac:dyDescent="0.2">
      <c r="A14" s="23">
        <v>45432</v>
      </c>
      <c r="B14" s="24" t="s">
        <v>31</v>
      </c>
      <c r="C14" s="25">
        <v>24</v>
      </c>
      <c r="D14" s="26">
        <v>1250</v>
      </c>
      <c r="E14" s="27">
        <f t="shared" ref="E14" si="2">C14*D14</f>
        <v>30000</v>
      </c>
      <c r="F14" s="32" t="s">
        <v>30</v>
      </c>
      <c r="G14" s="28">
        <v>80473148</v>
      </c>
      <c r="H14" s="24">
        <v>325</v>
      </c>
      <c r="I14" s="24">
        <v>13</v>
      </c>
      <c r="J14" s="29">
        <v>45439</v>
      </c>
      <c r="K14" s="24">
        <v>22839747</v>
      </c>
      <c r="L14" s="24" t="s">
        <v>28</v>
      </c>
      <c r="M14" s="24" t="s">
        <v>29</v>
      </c>
      <c r="N14" s="24">
        <v>3544269558</v>
      </c>
      <c r="O14" s="30">
        <f t="shared" ref="O14" si="3">E14</f>
        <v>30000</v>
      </c>
    </row>
    <row r="15" spans="1:16" ht="75" x14ac:dyDescent="0.2">
      <c r="A15" s="10">
        <v>45436</v>
      </c>
      <c r="B15" s="2" t="s">
        <v>22</v>
      </c>
      <c r="C15" s="21">
        <v>8</v>
      </c>
      <c r="D15" s="11">
        <v>10097</v>
      </c>
      <c r="E15" s="20">
        <f t="shared" si="1"/>
        <v>80776</v>
      </c>
      <c r="F15" s="22" t="s">
        <v>21</v>
      </c>
      <c r="G15" s="12">
        <v>7127170</v>
      </c>
      <c r="H15" s="2">
        <v>328</v>
      </c>
      <c r="I15" s="2">
        <v>13</v>
      </c>
      <c r="J15" s="9">
        <v>45440</v>
      </c>
      <c r="K15" s="2">
        <v>22841865</v>
      </c>
      <c r="L15" s="2" t="s">
        <v>19</v>
      </c>
      <c r="M15" s="2" t="s">
        <v>20</v>
      </c>
      <c r="N15" s="2">
        <v>4045750848</v>
      </c>
      <c r="O15" s="19">
        <f t="shared" si="0"/>
        <v>80776</v>
      </c>
    </row>
    <row r="16" spans="1:16" s="31" customFormat="1" ht="105" x14ac:dyDescent="0.2">
      <c r="A16" s="23" t="s">
        <v>27</v>
      </c>
      <c r="B16" s="24" t="s">
        <v>26</v>
      </c>
      <c r="C16" s="25">
        <v>55</v>
      </c>
      <c r="D16" s="26">
        <v>170</v>
      </c>
      <c r="E16" s="27">
        <f t="shared" si="1"/>
        <v>9350</v>
      </c>
      <c r="F16" s="32" t="s">
        <v>25</v>
      </c>
      <c r="G16" s="28">
        <v>5941679</v>
      </c>
      <c r="H16" s="24">
        <v>158</v>
      </c>
      <c r="I16" s="24">
        <v>13</v>
      </c>
      <c r="J16" s="29">
        <v>45439</v>
      </c>
      <c r="K16" s="24">
        <v>22797912</v>
      </c>
      <c r="L16" s="24" t="s">
        <v>23</v>
      </c>
      <c r="M16" s="24" t="s">
        <v>24</v>
      </c>
      <c r="N16" s="24">
        <v>2405516335</v>
      </c>
      <c r="O16" s="30">
        <f t="shared" si="0"/>
        <v>9350</v>
      </c>
    </row>
  </sheetData>
  <autoFilter ref="A11:I11" xr:uid="{00000000-0009-0000-0000-000000000000}"/>
  <mergeCells count="10">
    <mergeCell ref="A10:O10"/>
    <mergeCell ref="A9:O9"/>
    <mergeCell ref="A1:P1"/>
    <mergeCell ref="A2:P2"/>
    <mergeCell ref="A3:P3"/>
    <mergeCell ref="A4:P4"/>
    <mergeCell ref="A5:P5"/>
    <mergeCell ref="A6:P6"/>
    <mergeCell ref="A7:P7"/>
    <mergeCell ref="A8:O8"/>
  </mergeCells>
  <pageMargins left="0.70866141732283472" right="0.70866141732283472" top="0.74803149606299213" bottom="0.74803149606299213" header="0.31496062992125984" footer="0.31496062992125984"/>
  <pageSetup scale="2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OFERTA ELECTRONICA</vt:lpstr>
      <vt:lpstr>'OFERTA ELECTRONICA'!Área_de_impresión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Ruben Francisco Lima Barillas</dc:creator>
  <cp:lastModifiedBy>Pablo Morales Mejia</cp:lastModifiedBy>
  <cp:lastPrinted>2024-06-03T18:34:37Z</cp:lastPrinted>
  <dcterms:created xsi:type="dcterms:W3CDTF">2017-12-05T18:01:17Z</dcterms:created>
  <dcterms:modified xsi:type="dcterms:W3CDTF">2024-06-03T20:56:43Z</dcterms:modified>
</cp:coreProperties>
</file>