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F:\I.P. MAYO 2024\"/>
    </mc:Choice>
  </mc:AlternateContent>
  <xr:revisionPtr revIDLastSave="0" documentId="8_{AED4E90D-39E6-474D-881A-CC335133D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RVICIOS BASICOS" sheetId="15" r:id="rId1"/>
  </sheets>
  <definedNames>
    <definedName name="_xlnm.Print_Area" localSheetId="0">'SERVICIOS BASICOS'!$A$1:$P$28</definedName>
  </definedNames>
  <calcPr calcId="191029" concurrentCalc="0"/>
</workbook>
</file>

<file path=xl/calcChain.xml><?xml version="1.0" encoding="utf-8"?>
<calcChain xmlns="http://schemas.openxmlformats.org/spreadsheetml/2006/main">
  <c r="F23" i="15" l="1"/>
  <c r="P23" i="15"/>
  <c r="F22" i="15"/>
  <c r="P22" i="15"/>
  <c r="F21" i="15"/>
  <c r="P21" i="15"/>
  <c r="F20" i="15"/>
  <c r="F13" i="15"/>
  <c r="F14" i="15"/>
  <c r="F15" i="15"/>
  <c r="F16" i="15"/>
  <c r="F17" i="15"/>
  <c r="F18" i="15"/>
  <c r="F19" i="15"/>
  <c r="F12" i="15"/>
  <c r="P20" i="15"/>
  <c r="P17" i="15"/>
  <c r="P18" i="15"/>
  <c r="P12" i="15"/>
  <c r="P13" i="15"/>
  <c r="P14" i="15"/>
  <c r="P15" i="15"/>
  <c r="P16" i="15"/>
  <c r="P19" i="15"/>
</calcChain>
</file>

<file path=xl/sharedStrings.xml><?xml version="1.0" encoding="utf-8"?>
<sst xmlns="http://schemas.openxmlformats.org/spreadsheetml/2006/main" count="80" uniqueCount="65">
  <si>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</si>
  <si>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</si>
  <si>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</si>
  <si>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</si>
  <si>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</si>
  <si>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</si>
  <si>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</si>
  <si>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</si>
  <si>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</si>
  <si>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NPG</t>
  </si>
  <si>
    <t>DESCRIPCIÓN DE LA COMPRA</t>
  </si>
  <si>
    <t>MONTO</t>
  </si>
  <si>
    <t>FECHA DE COMPRA DE PUBLICACIÓN</t>
  </si>
  <si>
    <t>Serie de factura</t>
  </si>
  <si>
    <t>No. De Factura</t>
  </si>
  <si>
    <t xml:space="preserve">Por servivio de enlace de internet  90 MBPS, correspondiente al tercer pago </t>
  </si>
  <si>
    <t xml:space="preserve">ADQUISICIÓN SERVICIO DE ENLACE DE INTERNET 90 MBPS DE ANCHO DE BANDA, PARA USO EN LAS INSTALACIONES DE LA DIRECCIÓN Y COORDINACION (SANTA ELENA FLORES PETÉN).
</t>
  </si>
  <si>
    <t>Por servicio de arrendamiento de bien inmueble que ocupan las oficinas de la Dirección de Coordinación de Recursos Naturales y Agroturismo en el Municipio de Potún, Petén. Según acta administrativa numero 36-2023 correspondiente al mes de abril del año 2024</t>
  </si>
  <si>
    <t>SERVICIOS PYA</t>
  </si>
  <si>
    <t xml:space="preserve">SERVICIO DE ARRENDAMIENTO DE BIEN INMUEBLE QUE OCUPA LAS OFICINAS DE LA DIRECCIÓN DE COORDINACIÓN DE RECURSOS NATURALES Y AGROTURISMO DEL VICEMINISTERIO ENCARGADO DE ASUNTOS DEL PETÉN, EL CUAL SE ENCUENTRA EN EL MUNICIPIO DE POPTÚN, PETÉN, CORRESPONDIENTE AL AÑO 2024, SEGÚN ACTA ADMINISTRATIVA NUMERO 36-2023.
</t>
  </si>
  <si>
    <t xml:space="preserve">ADQUISICIÓN SERVICIO DE ENLACE DE INTERNET 30 MBPS DE ANCHO DE BANDA, PARA USO EN LAS INSTALACIONES DE LA DIRECCIÓN DE RECURSOS NATURALES (POPTÚN, PETÉN).
</t>
  </si>
  <si>
    <t xml:space="preserve">Por servivio de enlace de internet  30 MBPS, correspondiente al tercer pago </t>
  </si>
  <si>
    <t xml:space="preserve">servicio de energía eléctrica correspondiente al periodo del 26/03/2024 al 26/04/2024 según contador No. A17F600134. utilizado en el centro de capacitación y Mejoramiento Genético de la Dirección de Desarrollo Agropecuario del Viceministerio Encargado de Asuntos del Petén.- NIS 5643942 </t>
  </si>
  <si>
    <t>DISTRIBUIDORA DE ELECTRICIDAD DE ORIENTE SOCIEDAD ANONIMA</t>
  </si>
  <si>
    <t>E541060813</t>
  </si>
  <si>
    <t>Pago por servicio de extracción de Basura, correspondiente al mes de abril de 2024, de las instalaciones del Viceministerio Encargado de Asuntos del Petén</t>
  </si>
  <si>
    <t xml:space="preserve">RODRIGO, ESTRADA CANTÉ / SERVICIOS ECOLOGICO ESTADA NO. 2 </t>
  </si>
  <si>
    <t>E541227254</t>
  </si>
  <si>
    <t xml:space="preserve">Pago de servicio de extracción de Basura, correspondiente al mes de abril de 2024, de las instalaciones del Viceministerio Encargado de Asuntos del Petén
</t>
  </si>
  <si>
    <t xml:space="preserve">E99F555B </t>
  </si>
  <si>
    <t xml:space="preserve">Servicio de energía eléctrica correspondiente al periodo del 06/04/2024 al 06/05/2024 según contador No. ADAMAQ006376, utilizado en el Centro de Acuícola de la Dirección de Desarrollo Agropecuario del Viceministerio Encargado de Asuntos del Petén, NIS 3091814
</t>
  </si>
  <si>
    <t xml:space="preserve">384439B8 </t>
  </si>
  <si>
    <t>E541245961</t>
  </si>
  <si>
    <t xml:space="preserve"> DISTRIBUIDORA DE ELECTRICIDAD DE ORIENTE SOCIEDAD ANONIMA</t>
  </si>
  <si>
    <t xml:space="preserve">Servicios de energía eléctrica correspondiente al periodo del 08/04/2024 al 07/05/2024 según contador No. ADANAM008452 utilizado en el Vivero Clonal de la Dirección de Desarrollo Agropecuario del Viceministerio Encargado de Asuntos del Petén. NIS 5416792 </t>
  </si>
  <si>
    <t>E541246550</t>
  </si>
  <si>
    <t xml:space="preserve">7A62E34A </t>
  </si>
  <si>
    <t xml:space="preserve">12CC4290 </t>
  </si>
  <si>
    <t xml:space="preserve">Por servicio de energía eléctrica correspondiente al periodo del 16/04/2024 al 15/05/2024 según contador No. ABAAAD000029, al servicio del Viceministerio Encargado de Asuntos del Petén, NIS 5829173 </t>
  </si>
  <si>
    <t>E541887343</t>
  </si>
  <si>
    <t xml:space="preserve">C437E24F </t>
  </si>
  <si>
    <t xml:space="preserve">Por servicio de energía eléctrica correspondiente al periodo del 16/04/2024 al 15/05/2024 según contador No. A17F400198, al servicio del Viceministerio Encargado de Asuntos del Petén, NIS 3082499 </t>
  </si>
  <si>
    <t xml:space="preserve">2ECF3C20 </t>
  </si>
  <si>
    <t>E541889281</t>
  </si>
  <si>
    <t xml:space="preserve">Por servicio de energía eléctrica correspondiente al periodo del 17/04/2024 al 16/05/2024, según contador no. 014FJ01053 utilizado en las oficinas de la Dirección de Coordinación de Recursos Naturales y Agroturismo del Viceministerio Encargado de Asuntos del Petén, ubicada en el Municipio de Poptún, NIS 5545635 </t>
  </si>
  <si>
    <t>E542152126</t>
  </si>
  <si>
    <t xml:space="preserve">5D227621 </t>
  </si>
  <si>
    <t xml:space="preserve">Por servicio de energía eléctrica correspondiente al periodo del 19/04/2024 al 18/05/2024, según contador no. ADAMAQ006243 utilizado en las oficinas de la Dirección de Coordinación de Recursos Naturales y Agroturismo del Viceministerio Encargado de Asuntos del Petén, ubicada en el Municipio de Flores, NIS 6951900 </t>
  </si>
  <si>
    <t>E542247895</t>
  </si>
  <si>
    <t xml:space="preserve">63D10A5E </t>
  </si>
  <si>
    <t xml:space="preserve">Servicios de energía eléctrica correspondiente al periodo del 19/04/2024 al 18/05/2024 según contador No. ADAMAQ006607 utilizado en las oficinas de la Dirección de Desarrollo Agropecuario del Viceministerio Encargado de Asuntos del Petén. NIS 6977810 </t>
  </si>
  <si>
    <t xml:space="preserve">7003AA61 </t>
  </si>
  <si>
    <t>E542298716</t>
  </si>
  <si>
    <t>4D44789060.</t>
  </si>
  <si>
    <t>F61A5C4B</t>
  </si>
  <si>
    <t>BROADCOM GROUP</t>
  </si>
  <si>
    <t>438BEE5A</t>
  </si>
  <si>
    <t>ENTIDAD: VICEMINISTERIO ENCARGADO DE  ASUNTOS DELPETEN</t>
  </si>
  <si>
    <t>DIRECCION:  COLONIA MORALES ZONA 2, FLORES PETEN</t>
  </si>
  <si>
    <t>HORARIO DE ATENCION:  DE 08:00 A 16:30 HORAS</t>
  </si>
  <si>
    <t>TELEFONO:  24137000  EXTENSION 7717</t>
  </si>
  <si>
    <t>DIRECTOR: PABLO MORALES MEJIA</t>
  </si>
  <si>
    <t>ENCARGADO DE ACTUALIZACION:  RONEL GUDIEL LOPEZ</t>
  </si>
  <si>
    <t>FECHA DE ACTUALIZACION:  31 DE MAYO  DE 2024</t>
  </si>
  <si>
    <t>NUMERAL 11 ARTICULO 10, SERVICIOS BASICOS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</si>
</sst>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Q&quot;#,##0.00_);[Red]\(&quot;Q&quot;#,##0.00\)"/>
    <numFmt numFmtId="165" formatCode="_(&quot;Q&quot;* #,##0.00_);_(&quot;Q&quot;* \(#,##0.00\);_(&quot;Q&quot;* &quot;-&quot;??_);_(@_)"/>
    <numFmt numFmtId="166" formatCode="_-[$Q-100A]* #,##0.00_-;\-[$Q-100A]* #,##0.00_-;_-[$Q-100A]* &quot;-&quot;??_-;_-@_-"/>
  </numFmts>
  <fonts count="12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9"/>
      <color rgb="FF3F4B75"/>
      <name val="Avenir LT Std 55 Roman"/>
    </font>
    <font>
      <b/>
      <sz val="11"/>
      <name val="Arial"/>
      <family val="2"/>
      <scheme val="minor"/>
    </font>
    <font>
      <b/>
      <sz val="9"/>
      <color rgb="FF000000"/>
      <name val="Verdana"/>
      <family val="2"/>
    </font>
    <font>
      <sz val="14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5" fillId="0" borderId="0" xfId="0" applyFont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0" xfId="2" applyFont="1"/>
    <xf numFmtId="11" fontId="0" fillId="0" borderId="1" xfId="0" applyNumberFormat="1" applyBorder="1"/>
    <xf numFmtId="164" fontId="0" fillId="0" borderId="1" xfId="2" applyNumberFormat="1" applyFont="1" applyBorder="1"/>
    <xf numFmtId="14" fontId="1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horizontal="right" wrapText="1"/>
    </xf>
    <xf numFmtId="166" fontId="1" fillId="0" borderId="1" xfId="2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14" fontId="4" fillId="3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165" fontId="4" fillId="3" borderId="2" xfId="2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wrapText="1"/>
    </xf>
    <xf numFmtId="0" fontId="0" fillId="2" borderId="1" xfId="0" applyFill="1" applyBorder="1"/>
    <xf numFmtId="14" fontId="0" fillId="2" borderId="1" xfId="0" applyNumberFormat="1" applyFill="1" applyBorder="1"/>
    <xf numFmtId="0" fontId="0" fillId="2" borderId="1" xfId="0" applyFill="1" applyBorder="1" applyAlignment="1">
      <alignment wrapText="1"/>
    </xf>
    <xf numFmtId="164" fontId="0" fillId="2" borderId="1" xfId="2" applyNumberFormat="1" applyFont="1" applyFill="1" applyBorder="1"/>
    <xf numFmtId="0" fontId="6" fillId="2" borderId="1" xfId="3" applyFont="1" applyFill="1" applyBorder="1" applyAlignment="1">
      <alignment vertical="center" wrapText="1"/>
    </xf>
    <xf numFmtId="0" fontId="8" fillId="2" borderId="1" xfId="0" applyFont="1" applyFill="1" applyBorder="1"/>
    <xf numFmtId="11" fontId="0" fillId="2" borderId="1" xfId="0" applyNumberFormat="1" applyFill="1" applyBorder="1"/>
    <xf numFmtId="164" fontId="0" fillId="2" borderId="1" xfId="2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4" borderId="0" xfId="0" applyFill="1"/>
    <xf numFmtId="165" fontId="1" fillId="4" borderId="1" xfId="2" applyFont="1" applyFill="1" applyBorder="1" applyAlignment="1">
      <alignment horizontal="right" wrapText="1"/>
    </xf>
    <xf numFmtId="0" fontId="0" fillId="0" borderId="1" xfId="0" applyBorder="1" applyAlignment="1">
      <alignment horizontal="right"/>
    </xf>
    <xf numFmtId="164" fontId="1" fillId="2" borderId="1" xfId="2" applyNumberFormat="1" applyFont="1" applyFill="1" applyBorder="1" applyAlignment="1">
      <alignment wrapText="1"/>
    </xf>
    <xf numFmtId="0" fontId="10" fillId="0" borderId="0" xfId="0" applyFont="1" applyAlignment="1">
      <alignment horizontal="left" vertical="center" wrapText="1" indent="1"/>
    </xf>
    <xf numFmtId="0" fontId="0" fillId="4" borderId="1" xfId="0" applyFill="1" applyBorder="1" applyAlignment="1">
      <alignment wrapText="1"/>
    </xf>
    <xf numFmtId="0" fontId="9" fillId="5" borderId="1" xfId="0" applyFont="1" applyFill="1" applyBorder="1" applyAlignment="1">
      <alignment horizontal="center"/>
    </xf>
    <xf numFmtId="14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/>
    <xf numFmtId="164" fontId="0" fillId="5" borderId="1" xfId="2" applyNumberFormat="1" applyFont="1" applyFill="1" applyBorder="1" applyAlignment="1">
      <alignment wrapText="1"/>
    </xf>
    <xf numFmtId="165" fontId="0" fillId="5" borderId="1" xfId="2" applyFont="1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right"/>
    </xf>
    <xf numFmtId="1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164" fontId="1" fillId="4" borderId="1" xfId="2" applyNumberFormat="1" applyFont="1" applyFill="1" applyBorder="1" applyAlignment="1">
      <alignment wrapText="1"/>
    </xf>
    <xf numFmtId="1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166" fontId="1" fillId="2" borderId="1" xfId="2" applyNumberFormat="1" applyFont="1" applyFill="1" applyBorder="1" applyAlignment="1">
      <alignment horizontal="right" wrapText="1"/>
    </xf>
    <xf numFmtId="165" fontId="1" fillId="2" borderId="1" xfId="2" applyFont="1" applyFill="1" applyBorder="1" applyAlignment="1">
      <alignment horizontal="right" wrapText="1"/>
    </xf>
    <xf numFmtId="1" fontId="1" fillId="2" borderId="1" xfId="0" applyNumberFormat="1" applyFont="1" applyFill="1" applyBorder="1" applyAlignment="1">
      <alignment horizontal="right" wrapText="1"/>
    </xf>
    <xf numFmtId="14" fontId="1" fillId="2" borderId="1" xfId="0" applyNumberFormat="1" applyFont="1" applyFill="1" applyBorder="1" applyAlignment="1">
      <alignment wrapText="1"/>
    </xf>
    <xf numFmtId="11" fontId="1" fillId="2" borderId="1" xfId="0" applyNumberFormat="1" applyFont="1" applyFill="1" applyBorder="1" applyAlignment="1">
      <alignment wrapText="1"/>
    </xf>
    <xf numFmtId="11" fontId="1" fillId="2" borderId="1" xfId="0" applyNumberFormat="1" applyFont="1" applyFill="1" applyBorder="1" applyAlignment="1">
      <alignment horizontal="right" wrapText="1"/>
    </xf>
    <xf numFmtId="165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165" fontId="0" fillId="0" borderId="1" xfId="2" applyFont="1" applyFill="1" applyBorder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4">
    <cellStyle name="Hipervínculo" xfId="3" builtinId="8"/>
    <cellStyle name="Moneda" xfId="2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25"/>
  <sheetViews>
    <sheetView tabSelected="1" view="pageBreakPreview" topLeftCell="D4" zoomScale="77" zoomScaleNormal="77" zoomScaleSheetLayoutView="77" workbookViewId="0">
      <selection activeCell="G13" sqref="G13"/>
    </sheetView>
  </sheetViews>
  <sheetFormatPr baseColWidth="10" defaultRowHeight="14.25" x14ac:dyDescent="0.2"/>
  <cols>
    <col min="2" max="2" width="18.75" customWidth="1"/>
    <col min="3" max="3" width="62.625" customWidth="1"/>
    <col min="4" max="4" width="13.375" customWidth="1"/>
    <col min="5" max="5" width="17.875" style="11" customWidth="1"/>
    <col min="6" max="6" width="17.625" style="11" customWidth="1"/>
    <col min="7" max="7" width="41" customWidth="1"/>
    <col min="11" max="11" width="15.375" customWidth="1"/>
    <col min="12" max="12" width="18.25" customWidth="1"/>
    <col min="13" max="13" width="55" customWidth="1"/>
    <col min="14" max="15" width="16.75" customWidth="1"/>
    <col min="16" max="16" width="17" customWidth="1"/>
  </cols>
  <sheetData>
    <row r="1" spans="1:16" ht="23.25" customHeight="1" x14ac:dyDescent="0.25">
      <c r="A1" s="71" t="s">
        <v>57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20.100000000000001" customHeight="1" x14ac:dyDescent="0.25">
      <c r="A2" s="68" t="s">
        <v>58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20.100000000000001" customHeight="1" x14ac:dyDescent="0.25">
      <c r="A3" s="68" t="s">
        <v>59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20.100000000000001" customHeight="1" x14ac:dyDescent="0.25">
      <c r="A4" s="68" t="s">
        <v>60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6" ht="20.100000000000001" customHeight="1" x14ac:dyDescent="0.25">
      <c r="A5" s="68" t="s">
        <v>61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20.100000000000001" customHeight="1" x14ac:dyDescent="0.25">
      <c r="A6" s="68" t="s">
        <v>62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20.100000000000001" customHeight="1" x14ac:dyDescent="0.25">
      <c r="A7" s="68" t="s">
        <v>63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ht="20.100000000000001" customHeight="1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6" ht="20.100000000000001" customHeight="1" x14ac:dyDescent="0.25">
      <c r="A9" s="70" t="s">
        <v>64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6" ht="7.5" customHeight="1" x14ac:dyDescent="0.2">
      <c r="B10" s="3"/>
      <c r="C10" s="1"/>
      <c r="D10" s="4"/>
      <c r="E10" s="5"/>
      <c r="F10" s="5"/>
      <c r="G10" s="1"/>
      <c r="H10" s="6"/>
      <c r="I10" s="1"/>
      <c r="J10" s="1"/>
      <c r="K10" s="1"/>
      <c r="L10" s="1"/>
      <c r="M10" s="1"/>
      <c r="N10" s="1"/>
      <c r="O10" s="1"/>
      <c r="P10" s="1"/>
    </row>
    <row r="11" spans="1:16" s="7" customFormat="1" ht="29.25" customHeight="1" x14ac:dyDescent="0.2">
      <c r="B11" s="18" t="s">
        <v>6</v>
      </c>
      <c r="C11" s="19" t="s">
        <v>5</v>
      </c>
      <c r="D11" s="20" t="s">
        <v>4</v>
      </c>
      <c r="E11" s="21" t="s">
        <v>0</v>
      </c>
      <c r="F11" s="21" t="s">
        <v>1</v>
      </c>
      <c r="G11" s="20" t="s">
        <v>2</v>
      </c>
      <c r="H11" s="22" t="s">
        <v>3</v>
      </c>
      <c r="I11" s="22" t="s">
        <v>7</v>
      </c>
      <c r="J11" s="22" t="s">
        <v>8</v>
      </c>
      <c r="K11" s="23" t="s">
        <v>12</v>
      </c>
      <c r="L11" s="23" t="s">
        <v>9</v>
      </c>
      <c r="M11" s="23" t="s">
        <v>10</v>
      </c>
      <c r="N11" s="23" t="s">
        <v>13</v>
      </c>
      <c r="O11" s="23" t="s">
        <v>14</v>
      </c>
      <c r="P11" s="23" t="s">
        <v>11</v>
      </c>
    </row>
    <row r="12" spans="1:16" s="35" customFormat="1" ht="72" x14ac:dyDescent="0.25">
      <c r="A12" s="33">
        <v>1</v>
      </c>
      <c r="B12" s="26">
        <v>45408</v>
      </c>
      <c r="C12" s="27" t="s">
        <v>22</v>
      </c>
      <c r="D12" s="25">
        <v>1</v>
      </c>
      <c r="E12" s="28">
        <v>6084.54</v>
      </c>
      <c r="F12" s="38">
        <f>D12*E12</f>
        <v>6084.54</v>
      </c>
      <c r="G12" s="29" t="s">
        <v>23</v>
      </c>
      <c r="H12" s="25">
        <v>14946203</v>
      </c>
      <c r="I12" s="25">
        <v>111</v>
      </c>
      <c r="J12" s="25">
        <v>11</v>
      </c>
      <c r="K12" s="26">
        <v>45418</v>
      </c>
      <c r="L12" s="27" t="s">
        <v>24</v>
      </c>
      <c r="M12" s="27" t="s">
        <v>22</v>
      </c>
      <c r="N12" s="25">
        <v>35797200</v>
      </c>
      <c r="O12" s="25">
        <v>1887257947</v>
      </c>
      <c r="P12" s="67">
        <f t="shared" ref="P12:P23" si="0">F12</f>
        <v>6084.54</v>
      </c>
    </row>
    <row r="13" spans="1:16" ht="57.75" x14ac:dyDescent="0.25">
      <c r="A13" s="34">
        <v>2</v>
      </c>
      <c r="B13" s="9">
        <v>45418</v>
      </c>
      <c r="C13" s="40" t="s">
        <v>25</v>
      </c>
      <c r="D13" s="8">
        <v>1</v>
      </c>
      <c r="E13" s="13">
        <v>250</v>
      </c>
      <c r="F13" s="52">
        <f t="shared" ref="F13:F23" si="1">D13*E13</f>
        <v>250</v>
      </c>
      <c r="G13" s="10" t="s">
        <v>26</v>
      </c>
      <c r="H13" s="8">
        <v>19938713</v>
      </c>
      <c r="I13" s="8">
        <v>115</v>
      </c>
      <c r="J13" s="8">
        <v>13</v>
      </c>
      <c r="K13" s="9">
        <v>45420</v>
      </c>
      <c r="L13" s="8" t="s">
        <v>27</v>
      </c>
      <c r="M13" s="10" t="s">
        <v>28</v>
      </c>
      <c r="N13" s="37" t="s">
        <v>29</v>
      </c>
      <c r="O13" s="37">
        <v>2172537184</v>
      </c>
      <c r="P13" s="67">
        <f t="shared" si="0"/>
        <v>250</v>
      </c>
    </row>
    <row r="14" spans="1:16" s="35" customFormat="1" ht="86.25" x14ac:dyDescent="0.25">
      <c r="A14" s="33">
        <v>3</v>
      </c>
      <c r="B14" s="26">
        <v>45418</v>
      </c>
      <c r="C14" s="27" t="s">
        <v>30</v>
      </c>
      <c r="D14" s="25">
        <v>1</v>
      </c>
      <c r="E14" s="28">
        <v>8384.08</v>
      </c>
      <c r="F14" s="38">
        <f t="shared" si="1"/>
        <v>8384.08</v>
      </c>
      <c r="G14" s="27" t="s">
        <v>33</v>
      </c>
      <c r="H14" s="25">
        <v>14946203</v>
      </c>
      <c r="I14" s="25">
        <v>111</v>
      </c>
      <c r="J14" s="25">
        <v>11</v>
      </c>
      <c r="K14" s="26">
        <v>45420</v>
      </c>
      <c r="L14" s="30" t="s">
        <v>32</v>
      </c>
      <c r="M14" s="27" t="s">
        <v>30</v>
      </c>
      <c r="N14" s="31" t="s">
        <v>31</v>
      </c>
      <c r="O14" s="25">
        <v>391335245</v>
      </c>
      <c r="P14" s="67">
        <f t="shared" si="0"/>
        <v>8384.08</v>
      </c>
    </row>
    <row r="15" spans="1:16" ht="72" x14ac:dyDescent="0.25">
      <c r="A15" s="34">
        <v>4</v>
      </c>
      <c r="B15" s="9">
        <v>45419</v>
      </c>
      <c r="C15" s="10" t="s">
        <v>34</v>
      </c>
      <c r="D15" s="8">
        <v>1</v>
      </c>
      <c r="E15" s="13">
        <v>1827.17</v>
      </c>
      <c r="F15" s="52">
        <f t="shared" si="1"/>
        <v>1827.17</v>
      </c>
      <c r="G15" s="10" t="s">
        <v>33</v>
      </c>
      <c r="H15" s="8">
        <v>14946203</v>
      </c>
      <c r="I15" s="8">
        <v>111</v>
      </c>
      <c r="J15" s="8">
        <v>11</v>
      </c>
      <c r="K15" s="9">
        <v>45420</v>
      </c>
      <c r="L15" s="8" t="s">
        <v>35</v>
      </c>
      <c r="M15" s="10" t="s">
        <v>34</v>
      </c>
      <c r="N15" s="12" t="s">
        <v>36</v>
      </c>
      <c r="O15" s="8">
        <v>4206185199</v>
      </c>
      <c r="P15" s="67">
        <f t="shared" si="0"/>
        <v>1827.17</v>
      </c>
    </row>
    <row r="16" spans="1:16" s="35" customFormat="1" ht="57.75" x14ac:dyDescent="0.25">
      <c r="A16" s="33">
        <v>5</v>
      </c>
      <c r="B16" s="26">
        <v>45427</v>
      </c>
      <c r="C16" s="27" t="s">
        <v>38</v>
      </c>
      <c r="D16" s="25">
        <v>1</v>
      </c>
      <c r="E16" s="32">
        <v>10089.870000000001</v>
      </c>
      <c r="F16" s="38">
        <f t="shared" si="1"/>
        <v>10089.870000000001</v>
      </c>
      <c r="G16" s="27" t="s">
        <v>33</v>
      </c>
      <c r="H16" s="25">
        <v>14946203</v>
      </c>
      <c r="I16" s="25">
        <v>111</v>
      </c>
      <c r="J16" s="25">
        <v>13</v>
      </c>
      <c r="K16" s="26">
        <v>45432</v>
      </c>
      <c r="L16" s="27" t="s">
        <v>39</v>
      </c>
      <c r="M16" s="27" t="s">
        <v>38</v>
      </c>
      <c r="N16" s="25" t="s">
        <v>40</v>
      </c>
      <c r="O16" s="25">
        <v>601835637</v>
      </c>
      <c r="P16" s="67">
        <f t="shared" si="0"/>
        <v>10089.870000000001</v>
      </c>
    </row>
    <row r="17" spans="1:16" ht="57.75" x14ac:dyDescent="0.25">
      <c r="A17" s="34">
        <v>6</v>
      </c>
      <c r="B17" s="9">
        <v>45427</v>
      </c>
      <c r="C17" s="10" t="s">
        <v>41</v>
      </c>
      <c r="D17" s="8">
        <v>1</v>
      </c>
      <c r="E17" s="13">
        <v>20687.580000000002</v>
      </c>
      <c r="F17" s="52">
        <f t="shared" si="1"/>
        <v>20687.580000000002</v>
      </c>
      <c r="G17" s="10" t="s">
        <v>33</v>
      </c>
      <c r="H17" s="8">
        <v>14946203</v>
      </c>
      <c r="I17" s="8">
        <v>111</v>
      </c>
      <c r="J17" s="8">
        <v>13</v>
      </c>
      <c r="K17" s="9">
        <v>45432</v>
      </c>
      <c r="L17" s="10" t="s">
        <v>43</v>
      </c>
      <c r="M17" s="10" t="s">
        <v>41</v>
      </c>
      <c r="N17" s="8" t="s">
        <v>42</v>
      </c>
      <c r="O17" s="8">
        <v>3400418813</v>
      </c>
      <c r="P17" s="67">
        <f t="shared" si="0"/>
        <v>20687.580000000002</v>
      </c>
    </row>
    <row r="18" spans="1:16" s="35" customFormat="1" ht="75.75" customHeight="1" x14ac:dyDescent="0.25">
      <c r="A18" s="33">
        <v>7</v>
      </c>
      <c r="B18" s="26">
        <v>45428</v>
      </c>
      <c r="C18" s="27" t="s">
        <v>44</v>
      </c>
      <c r="D18" s="25">
        <v>1</v>
      </c>
      <c r="E18" s="28">
        <v>3823.33</v>
      </c>
      <c r="F18" s="38">
        <f t="shared" si="1"/>
        <v>3823.33</v>
      </c>
      <c r="G18" s="27" t="s">
        <v>33</v>
      </c>
      <c r="H18" s="25">
        <v>14946203</v>
      </c>
      <c r="I18" s="25">
        <v>111</v>
      </c>
      <c r="J18" s="25">
        <v>12</v>
      </c>
      <c r="K18" s="26">
        <v>45436</v>
      </c>
      <c r="L18" s="25" t="s">
        <v>45</v>
      </c>
      <c r="M18" s="27" t="s">
        <v>44</v>
      </c>
      <c r="N18" s="25" t="s">
        <v>46</v>
      </c>
      <c r="O18" s="25">
        <v>1882211175</v>
      </c>
      <c r="P18" s="67">
        <f t="shared" si="0"/>
        <v>3823.33</v>
      </c>
    </row>
    <row r="19" spans="1:16" ht="75.75" customHeight="1" x14ac:dyDescent="0.25">
      <c r="A19" s="34">
        <v>8</v>
      </c>
      <c r="B19" s="9">
        <v>45430</v>
      </c>
      <c r="C19" s="10" t="s">
        <v>47</v>
      </c>
      <c r="D19" s="8">
        <v>1</v>
      </c>
      <c r="E19" s="13">
        <v>4080.85</v>
      </c>
      <c r="F19" s="52">
        <f t="shared" si="1"/>
        <v>4080.85</v>
      </c>
      <c r="G19" s="10" t="s">
        <v>33</v>
      </c>
      <c r="H19" s="8">
        <v>14946203</v>
      </c>
      <c r="I19" s="8">
        <v>111</v>
      </c>
      <c r="J19" s="8">
        <v>12</v>
      </c>
      <c r="K19" s="9">
        <v>45439</v>
      </c>
      <c r="L19" s="8" t="s">
        <v>48</v>
      </c>
      <c r="M19" s="10" t="s">
        <v>47</v>
      </c>
      <c r="N19" s="8" t="s">
        <v>49</v>
      </c>
      <c r="O19" s="8">
        <v>4175515519</v>
      </c>
      <c r="P19" s="67">
        <f t="shared" si="0"/>
        <v>4080.85</v>
      </c>
    </row>
    <row r="20" spans="1:16" ht="62.25" customHeight="1" x14ac:dyDescent="0.25">
      <c r="A20" s="41">
        <v>9</v>
      </c>
      <c r="B20" s="42">
        <v>45430</v>
      </c>
      <c r="C20" s="43" t="s">
        <v>50</v>
      </c>
      <c r="D20" s="44">
        <v>1</v>
      </c>
      <c r="E20" s="45">
        <v>2971.13</v>
      </c>
      <c r="F20" s="46">
        <f t="shared" si="1"/>
        <v>2971.13</v>
      </c>
      <c r="G20" s="47" t="s">
        <v>33</v>
      </c>
      <c r="H20" s="44">
        <v>14946203</v>
      </c>
      <c r="I20" s="48">
        <v>111</v>
      </c>
      <c r="J20" s="48">
        <v>11</v>
      </c>
      <c r="K20" s="49">
        <v>45440</v>
      </c>
      <c r="L20" s="50" t="s">
        <v>52</v>
      </c>
      <c r="M20" s="43" t="s">
        <v>50</v>
      </c>
      <c r="N20" s="51" t="s">
        <v>51</v>
      </c>
      <c r="O20" s="51">
        <v>2208713757</v>
      </c>
      <c r="P20" s="67">
        <f t="shared" si="0"/>
        <v>2971.13</v>
      </c>
    </row>
    <row r="21" spans="1:16" ht="87.75" customHeight="1" x14ac:dyDescent="0.2">
      <c r="A21" s="66">
        <v>10</v>
      </c>
      <c r="B21" s="53">
        <v>45418</v>
      </c>
      <c r="C21" s="54" t="s">
        <v>15</v>
      </c>
      <c r="D21" s="63">
        <v>1</v>
      </c>
      <c r="E21" s="55">
        <v>7125</v>
      </c>
      <c r="F21" s="56">
        <f t="shared" si="1"/>
        <v>7125</v>
      </c>
      <c r="G21" s="65" t="s">
        <v>55</v>
      </c>
      <c r="H21" s="57">
        <v>74650068</v>
      </c>
      <c r="I21" s="54">
        <v>113</v>
      </c>
      <c r="J21" s="54">
        <v>13</v>
      </c>
      <c r="K21" s="58">
        <v>45420</v>
      </c>
      <c r="L21" s="54">
        <v>21734062</v>
      </c>
      <c r="M21" s="54" t="s">
        <v>16</v>
      </c>
      <c r="N21" s="59" t="s">
        <v>37</v>
      </c>
      <c r="O21" s="60" t="s">
        <v>53</v>
      </c>
      <c r="P21" s="61">
        <f t="shared" si="0"/>
        <v>7125</v>
      </c>
    </row>
    <row r="22" spans="1:16" ht="131.25" customHeight="1" x14ac:dyDescent="0.2">
      <c r="A22" s="66">
        <v>11</v>
      </c>
      <c r="B22" s="15">
        <v>45427</v>
      </c>
      <c r="C22" s="2" t="s">
        <v>17</v>
      </c>
      <c r="D22" s="62">
        <v>1</v>
      </c>
      <c r="E22" s="16">
        <v>8000</v>
      </c>
      <c r="F22" s="36">
        <f t="shared" si="1"/>
        <v>8000</v>
      </c>
      <c r="G22" s="64" t="s">
        <v>18</v>
      </c>
      <c r="H22" s="17">
        <v>26580489</v>
      </c>
      <c r="I22" s="2">
        <v>151</v>
      </c>
      <c r="J22" s="2">
        <v>12</v>
      </c>
      <c r="K22" s="14">
        <v>45434</v>
      </c>
      <c r="L22" s="2">
        <v>22220410</v>
      </c>
      <c r="M22" s="2" t="s">
        <v>19</v>
      </c>
      <c r="N22" s="2" t="s">
        <v>54</v>
      </c>
      <c r="O22" s="2">
        <v>1027098856</v>
      </c>
      <c r="P22" s="24">
        <f t="shared" si="0"/>
        <v>8000</v>
      </c>
    </row>
    <row r="23" spans="1:16" ht="79.5" customHeight="1" x14ac:dyDescent="0.2">
      <c r="A23">
        <v>12</v>
      </c>
      <c r="B23" s="53">
        <v>45427</v>
      </c>
      <c r="C23" s="54" t="s">
        <v>21</v>
      </c>
      <c r="D23" s="63">
        <v>1</v>
      </c>
      <c r="E23" s="55">
        <v>2700</v>
      </c>
      <c r="F23" s="56">
        <f t="shared" si="1"/>
        <v>2700</v>
      </c>
      <c r="G23" s="65" t="s">
        <v>55</v>
      </c>
      <c r="H23" s="57">
        <v>74650068</v>
      </c>
      <c r="I23" s="54">
        <v>113</v>
      </c>
      <c r="J23" s="54">
        <v>12</v>
      </c>
      <c r="K23" s="58">
        <v>45434</v>
      </c>
      <c r="L23" s="54">
        <v>21734089</v>
      </c>
      <c r="M23" s="54" t="s">
        <v>20</v>
      </c>
      <c r="N23" s="54" t="s">
        <v>56</v>
      </c>
      <c r="O23" s="54">
        <v>1589920165</v>
      </c>
      <c r="P23" s="61">
        <f t="shared" si="0"/>
        <v>2700</v>
      </c>
    </row>
    <row r="24" spans="1:16" ht="24.95" customHeight="1" x14ac:dyDescent="0.2">
      <c r="B24" s="39"/>
    </row>
    <row r="25" spans="1:16" ht="24.95" customHeight="1" x14ac:dyDescent="0.2"/>
  </sheetData>
  <mergeCells count="9">
    <mergeCell ref="A6:P6"/>
    <mergeCell ref="A7:P7"/>
    <mergeCell ref="A8:P8"/>
    <mergeCell ref="A9:P9"/>
    <mergeCell ref="A1:P1"/>
    <mergeCell ref="A2:P2"/>
    <mergeCell ref="A3:P3"/>
    <mergeCell ref="A4:P4"/>
    <mergeCell ref="A5:P5"/>
  </mergeCells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SERVICIOS BASICOS</vt:lpstr>
      <vt:lpstr>'SERVICIOS BASICOS'!Área_de_impresión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Pablo Morales Mejia</cp:lastModifiedBy>
  <cp:lastPrinted>2024-06-03T18:34:37Z</cp:lastPrinted>
  <dcterms:created xsi:type="dcterms:W3CDTF">2017-12-05T18:01:17Z</dcterms:created>
  <dcterms:modified xsi:type="dcterms:W3CDTF">2024-06-03T20:55:56Z</dcterms:modified>
</cp:coreProperties>
</file>